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345" windowHeight="12465"/>
  </bookViews>
  <sheets>
    <sheet name="主页" sheetId="7" r:id="rId1"/>
    <sheet name="收支登记" sheetId="4" r:id="rId2"/>
    <sheet name="收支统计" sheetId="2" r:id="rId3"/>
    <sheet name="参数设置" sheetId="3" r:id="rId4"/>
    <sheet name="使用说明" sheetId="5" r:id="rId5"/>
  </sheets>
  <calcPr calcId="144525"/>
</workbook>
</file>

<file path=xl/sharedStrings.xml><?xml version="1.0" encoding="utf-8"?>
<sst xmlns="http://schemas.openxmlformats.org/spreadsheetml/2006/main" count="108" uniqueCount="67">
  <si>
    <t>收支登记表</t>
  </si>
  <si>
    <t>日期</t>
  </si>
  <si>
    <t>月份</t>
  </si>
  <si>
    <t>收/支</t>
  </si>
  <si>
    <t>事项</t>
  </si>
  <si>
    <t>类目</t>
  </si>
  <si>
    <t>金额</t>
  </si>
  <si>
    <t>收入</t>
  </si>
  <si>
    <t>亲戚给的红包</t>
  </si>
  <si>
    <t>红包</t>
  </si>
  <si>
    <t>工资</t>
  </si>
  <si>
    <t>收支统计表</t>
  </si>
  <si>
    <t>类目名称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</si>
  <si>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</si>
  <si>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</si>
  <si>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</si>
  <si>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</si>
  <si>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</si>
  <si>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</si>
  <si>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</si>
  <si>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</si>
  <si>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</si>
  <si>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</si>
  <si>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</si>
  <si>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</si>
  <si>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类目总计</t>
  </si>
  <si>
    <t>服饰鞋帽</t>
  </si>
  <si>
    <t>理发</t>
  </si>
  <si>
    <t>饰品/小物件</t>
  </si>
  <si>
    <t>伙食费用</t>
  </si>
  <si>
    <t>食材采购</t>
  </si>
  <si>
    <t>零食</t>
  </si>
  <si>
    <t>房贷</t>
  </si>
  <si>
    <t>物管费</t>
  </si>
  <si>
    <t>手机费</t>
  </si>
  <si>
    <t>水费</t>
  </si>
  <si>
    <t>电费</t>
  </si>
  <si>
    <t>煤气费</t>
  </si>
  <si>
    <t>上网费</t>
  </si>
  <si>
    <t>有线电视</t>
  </si>
  <si>
    <t>家电维修保养</t>
  </si>
  <si>
    <t>家电用品</t>
  </si>
  <si>
    <t>日常生活用品</t>
  </si>
  <si>
    <t>车子维修保养</t>
  </si>
  <si>
    <t>油费</t>
  </si>
  <si>
    <t>停车费</t>
  </si>
  <si>
    <t>罚单</t>
  </si>
  <si>
    <t>的士费</t>
  </si>
  <si>
    <t>公交卡费</t>
  </si>
  <si>
    <t>书籍费用</t>
  </si>
  <si>
    <t>娱乐</t>
  </si>
  <si>
    <t>培训/考证</t>
  </si>
  <si>
    <t>度假旅游费</t>
  </si>
  <si>
    <t>相片</t>
  </si>
  <si>
    <t>车险</t>
  </si>
  <si>
    <t>医疗</t>
  </si>
  <si>
    <t>药费</t>
  </si>
  <si>
    <t>保健品</t>
  </si>
  <si>
    <t>送礼/请客</t>
  </si>
  <si>
    <t>孝敬父母</t>
  </si>
  <si>
    <t>信件邮费</t>
  </si>
  <si>
    <t>收支合计</t>
  </si>
  <si>
    <t>收支项</t>
  </si>
  <si>
    <t>使用说明</t>
  </si>
  <si>
    <t>1类目明细：根据平时收入支出的款项登记。</t>
  </si>
  <si>
    <t>2收支登记：依次录入日期，收支项目，事项，类目，金额，收支项目和类目下拉菜单选择。收支项目是支出时，行变为灰色。支出金额都要加一个括号，表示负数。</t>
  </si>
  <si>
    <t>3收支统计：该表自动生成，无需改动和输入。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</si>
</sst>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\¥#,##0.00_);[Red]\(\¥#,##0.00\)"/>
    <numFmt numFmtId="177" formatCode="yyyy/m/d;@"/>
    <numFmt numFmtId="178" formatCode="m/d;@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8"/>
      <color theme="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7" tint="-0.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0" fillId="28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24" borderId="11" applyNumberFormat="0" applyAlignment="0" applyProtection="0">
      <alignment vertical="center"/>
    </xf>
    <xf numFmtId="0" fontId="23" fillId="24" borderId="13" applyNumberFormat="0" applyAlignment="0" applyProtection="0">
      <alignment vertical="center"/>
    </xf>
    <xf numFmtId="0" fontId="9" fillId="10" borderId="8" applyNumberFormat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178" fontId="2" fillId="2" borderId="5" xfId="0" applyNumberFormat="1" applyFont="1" applyFill="1" applyBorder="1" applyAlignment="1" applyProtection="1">
      <alignment horizontal="center" vertical="center"/>
      <protection hidden="1"/>
    </xf>
    <xf numFmtId="177" fontId="1" fillId="0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Border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hidden="1"/>
    </xf>
    <xf numFmtId="176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Font="1" applyFill="1" applyBorder="1" applyAlignment="1" applyProtection="1">
      <alignment horizontal="center" vertical="center"/>
      <protection hidden="1"/>
    </xf>
    <xf numFmtId="176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178" fontId="2" fillId="2" borderId="1" xfId="0" applyNumberFormat="1" applyFont="1" applyFill="1" applyBorder="1" applyAlignment="1" applyProtection="1">
      <alignment horizontal="center" vertical="center"/>
      <protection hidden="1"/>
    </xf>
    <xf numFmtId="178" fontId="1" fillId="0" borderId="2" xfId="0" applyNumberFormat="1" applyFont="1" applyFill="1" applyBorder="1" applyAlignment="1" applyProtection="1">
      <alignment horizontal="center" vertical="center"/>
      <protection hidden="1"/>
    </xf>
    <xf numFmtId="178" fontId="1" fillId="0" borderId="3" xfId="0" applyNumberFormat="1" applyFont="1" applyFill="1" applyBorder="1" applyAlignment="1" applyProtection="1">
      <alignment horizontal="center" vertical="center"/>
      <protection hidden="1"/>
    </xf>
    <xf numFmtId="177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176" fontId="1" fillId="0" borderId="4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Protection="1">
      <alignment vertical="center"/>
    </xf>
    <xf numFmtId="0" fontId="1" fillId="0" borderId="3" xfId="0" applyFont="1" applyFill="1" applyBorder="1" applyProtection="1">
      <alignment vertical="center"/>
    </xf>
    <xf numFmtId="0" fontId="1" fillId="0" borderId="4" xfId="0" applyFont="1" applyFill="1" applyBorder="1" applyProtection="1">
      <alignment vertical="center"/>
    </xf>
    <xf numFmtId="0" fontId="6" fillId="0" borderId="7" xfId="0" applyFont="1" applyBorder="1" applyProtection="1">
      <alignment vertical="center"/>
    </xf>
    <xf numFmtId="0" fontId="6" fillId="0" borderId="7" xfId="0" applyNumberFormat="1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3" tint="0.6"/>
        </patternFill>
      </fill>
    </dxf>
  </dxfs>
  <tableStyles count="0" defaultTableStyle="TableStyleMedium2" defaultPivotStyle="PivotStyleLight16"/>
  <colors>
    <mruColors>
      <color rgb="00000000"/>
      <color rgb="00262E3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hyperlink" Target="#&#25910;&#25903;&#32479;&#35745;!A1"/><Relationship Id="rId3" Type="http://schemas.openxmlformats.org/officeDocument/2006/relationships/hyperlink" Target="#&#21442;&#25968;&#35774;&#32622;!A1"/><Relationship Id="rId2" Type="http://schemas.openxmlformats.org/officeDocument/2006/relationships/hyperlink" Target="#&#20351;&#29992;&#35828;&#26126;!A1"/><Relationship Id="rId1" Type="http://schemas.openxmlformats.org/officeDocument/2006/relationships/hyperlink" Target="#&#25910;&#25903;&#30331;&#35760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20027;&#39029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0027;&#39029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20027;&#39029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0027;&#39029;!A1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152400</xdr:colOff>
      <xdr:row>11</xdr:row>
      <xdr:rowOff>76200</xdr:rowOff>
    </xdr:from>
    <xdr:to>
      <xdr:col>3</xdr:col>
      <xdr:colOff>47625</xdr:colOff>
      <xdr:row>19</xdr:row>
      <xdr:rowOff>9525</xdr:rowOff>
    </xdr:to>
    <xdr:grpSp>
      <xdr:nvGrpSpPr>
        <xdr:cNvPr id="4" name="组合 3">
          <a:hlinkClick xmlns:r="http://schemas.openxmlformats.org/officeDocument/2006/relationships" r:id="rId1"/>
        </xdr:cNvPr>
        <xdr:cNvGrpSpPr/>
      </xdr:nvGrpSpPr>
      <xdr:grpSpPr>
        <a:xfrm rot="0">
          <a:off x="695325" y="1962150"/>
          <a:ext cx="1266825" cy="1304925"/>
          <a:chOff x="1980" y="3150"/>
          <a:chExt cx="2265" cy="2504"/>
        </a:xfrm>
        <a:solidFill>
          <a:srgbClr val="262E35"/>
        </a:solidFill>
      </xdr:grpSpPr>
      <xdr:sp>
        <xdr:nvSpPr>
          <xdr:cNvPr id="2" name="椭圆 1"/>
          <xdr:cNvSpPr/>
        </xdr:nvSpPr>
        <xdr:spPr>
          <a:xfrm>
            <a:off x="1980" y="3150"/>
            <a:ext cx="2265" cy="2504"/>
          </a:xfrm>
          <a:prstGeom prst="ellips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p>
            <a:pPr algn="l"/>
            <a:endParaRPr lang="zh-CN" altLang="en-US" sz="1100"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  <xdr:sp>
        <xdr:nvSpPr>
          <xdr:cNvPr id="3" name="文本框 2"/>
          <xdr:cNvSpPr txBox="1"/>
        </xdr:nvSpPr>
        <xdr:spPr>
          <a:xfrm>
            <a:off x="2100" y="4122"/>
            <a:ext cx="2040" cy="660"/>
          </a:xfrm>
          <a:prstGeom prst="rect">
            <a:avLst/>
          </a:prstGeom>
          <a:grpFill/>
          <a:ln w="9525" cmpd="sng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p>
            <a:pPr algn="ctr"/>
            <a:r>
              <a:rPr lang="zh-CN" altLang="en-US" sz="1400" b="1">
                <a:solidFill>
                  <a:schemeClr val="bg1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收支登记表</a:t>
            </a:r>
            <a:endParaRPr lang="zh-CN" altLang="en-US" sz="1400" b="1">
              <a:solidFill>
                <a:schemeClr val="bg1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</xdr:grpSp>
    <xdr:clientData/>
  </xdr:twoCellAnchor>
  <xdr:twoCellAnchor>
    <xdr:from>
      <xdr:col>8</xdr:col>
      <xdr:colOff>584200</xdr:colOff>
      <xdr:row>11</xdr:row>
      <xdr:rowOff>76200</xdr:rowOff>
    </xdr:from>
    <xdr:to>
      <xdr:col>10</xdr:col>
      <xdr:colOff>479425</xdr:colOff>
      <xdr:row>19</xdr:row>
      <xdr:rowOff>9525</xdr:rowOff>
    </xdr:to>
    <xdr:grpSp>
      <xdr:nvGrpSpPr>
        <xdr:cNvPr id="5" name="组合 4">
          <a:hlinkClick xmlns:r="http://schemas.openxmlformats.org/officeDocument/2006/relationships" r:id="rId2"/>
        </xdr:cNvPr>
        <xdr:cNvGrpSpPr/>
      </xdr:nvGrpSpPr>
      <xdr:grpSpPr>
        <a:xfrm rot="0">
          <a:off x="5927725" y="1962150"/>
          <a:ext cx="1266825" cy="1304925"/>
          <a:chOff x="1980" y="3150"/>
          <a:chExt cx="2265" cy="2504"/>
        </a:xfrm>
        <a:solidFill>
          <a:srgbClr val="262E35"/>
        </a:solidFill>
      </xdr:grpSpPr>
      <xdr:sp>
        <xdr:nvSpPr>
          <xdr:cNvPr id="6" name="椭圆 5"/>
          <xdr:cNvSpPr/>
        </xdr:nvSpPr>
        <xdr:spPr>
          <a:xfrm>
            <a:off x="1980" y="3150"/>
            <a:ext cx="2265" cy="2504"/>
          </a:xfrm>
          <a:prstGeom prst="ellips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2100" y="4122"/>
            <a:ext cx="2040" cy="660"/>
          </a:xfrm>
          <a:prstGeom prst="rect">
            <a:avLst/>
          </a:prstGeom>
          <a:grpFill/>
          <a:ln w="9525" cmpd="sng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400" b="1">
                <a:solidFill>
                  <a:schemeClr val="bg1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使用说明</a:t>
            </a:r>
            <a:endParaRPr lang="zh-CN" altLang="en-US" sz="1400" b="1">
              <a:solidFill>
                <a:schemeClr val="bg1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</xdr:grpSp>
    <xdr:clientData/>
  </xdr:twoCellAnchor>
  <xdr:twoCellAnchor>
    <xdr:from>
      <xdr:col>6</xdr:col>
      <xdr:colOff>234950</xdr:colOff>
      <xdr:row>11</xdr:row>
      <xdr:rowOff>76200</xdr:rowOff>
    </xdr:from>
    <xdr:to>
      <xdr:col>8</xdr:col>
      <xdr:colOff>130175</xdr:colOff>
      <xdr:row>19</xdr:row>
      <xdr:rowOff>9525</xdr:rowOff>
    </xdr:to>
    <xdr:grpSp>
      <xdr:nvGrpSpPr>
        <xdr:cNvPr id="8" name="组合 7">
          <a:hlinkClick xmlns:r="http://schemas.openxmlformats.org/officeDocument/2006/relationships" r:id="rId3"/>
        </xdr:cNvPr>
        <xdr:cNvGrpSpPr/>
      </xdr:nvGrpSpPr>
      <xdr:grpSpPr>
        <a:xfrm rot="0">
          <a:off x="4206875" y="1962150"/>
          <a:ext cx="1266825" cy="1304925"/>
          <a:chOff x="1980" y="3150"/>
          <a:chExt cx="2265" cy="2504"/>
        </a:xfrm>
        <a:solidFill>
          <a:srgbClr val="262E35"/>
        </a:solidFill>
      </xdr:grpSpPr>
      <xdr:sp>
        <xdr:nvSpPr>
          <xdr:cNvPr id="9" name="椭圆 8"/>
          <xdr:cNvSpPr/>
        </xdr:nvSpPr>
        <xdr:spPr>
          <a:xfrm>
            <a:off x="1980" y="3150"/>
            <a:ext cx="2265" cy="2504"/>
          </a:xfrm>
          <a:prstGeom prst="ellips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  <xdr:sp>
        <xdr:nvSpPr>
          <xdr:cNvPr id="10" name="文本框 9"/>
          <xdr:cNvSpPr txBox="1"/>
        </xdr:nvSpPr>
        <xdr:spPr>
          <a:xfrm>
            <a:off x="2100" y="4122"/>
            <a:ext cx="2040" cy="660"/>
          </a:xfrm>
          <a:prstGeom prst="rect">
            <a:avLst/>
          </a:prstGeom>
          <a:grpFill/>
          <a:ln w="9525" cmpd="sng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400" b="1">
                <a:solidFill>
                  <a:schemeClr val="bg1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参数设置</a:t>
            </a:r>
            <a:endParaRPr lang="zh-CN" altLang="en-US" sz="1400" b="1">
              <a:solidFill>
                <a:schemeClr val="bg1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</xdr:grpSp>
    <xdr:clientData/>
  </xdr:twoCellAnchor>
  <xdr:twoCellAnchor>
    <xdr:from>
      <xdr:col>3</xdr:col>
      <xdr:colOff>600075</xdr:colOff>
      <xdr:row>11</xdr:row>
      <xdr:rowOff>76200</xdr:rowOff>
    </xdr:from>
    <xdr:to>
      <xdr:col>5</xdr:col>
      <xdr:colOff>495300</xdr:colOff>
      <xdr:row>19</xdr:row>
      <xdr:rowOff>9525</xdr:rowOff>
    </xdr:to>
    <xdr:grpSp>
      <xdr:nvGrpSpPr>
        <xdr:cNvPr id="11" name="组合 10">
          <a:hlinkClick xmlns:r="http://schemas.openxmlformats.org/officeDocument/2006/relationships" r:id="rId4"/>
        </xdr:cNvPr>
        <xdr:cNvGrpSpPr/>
      </xdr:nvGrpSpPr>
      <xdr:grpSpPr>
        <a:xfrm rot="0">
          <a:off x="2514600" y="1962150"/>
          <a:ext cx="1266825" cy="1304925"/>
          <a:chOff x="1980" y="3150"/>
          <a:chExt cx="2265" cy="2504"/>
        </a:xfrm>
        <a:solidFill>
          <a:srgbClr val="262E35"/>
        </a:solidFill>
      </xdr:grpSpPr>
      <xdr:sp>
        <xdr:nvSpPr>
          <xdr:cNvPr id="12" name="椭圆 11"/>
          <xdr:cNvSpPr/>
        </xdr:nvSpPr>
        <xdr:spPr>
          <a:xfrm>
            <a:off x="1980" y="3150"/>
            <a:ext cx="2265" cy="2504"/>
          </a:xfrm>
          <a:prstGeom prst="ellips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  <xdr:sp>
        <xdr:nvSpPr>
          <xdr:cNvPr id="13" name="文本框 12"/>
          <xdr:cNvSpPr txBox="1"/>
        </xdr:nvSpPr>
        <xdr:spPr>
          <a:xfrm>
            <a:off x="2100" y="4122"/>
            <a:ext cx="2040" cy="660"/>
          </a:xfrm>
          <a:prstGeom prst="rect">
            <a:avLst/>
          </a:prstGeom>
          <a:grpFill/>
          <a:ln w="9525" cmpd="sng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400" b="1">
                <a:solidFill>
                  <a:schemeClr val="bg1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收支统计表</a:t>
            </a:r>
            <a:endParaRPr lang="zh-CN" altLang="en-US" sz="1400" b="1">
              <a:solidFill>
                <a:schemeClr val="bg1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</xdr:grpSp>
    <xdr:clientData/>
  </xdr:twoCellAnchor>
  <xdr:twoCellAnchor>
    <xdr:from>
      <xdr:col>1</xdr:col>
      <xdr:colOff>542925</xdr:colOff>
      <xdr:row>1</xdr:row>
      <xdr:rowOff>28575</xdr:rowOff>
    </xdr:from>
    <xdr:to>
      <xdr:col>10</xdr:col>
      <xdr:colOff>161925</xdr:colOff>
      <xdr:row>6</xdr:row>
      <xdr:rowOff>19050</xdr:rowOff>
    </xdr:to>
    <xdr:sp>
      <xdr:nvSpPr>
        <xdr:cNvPr id="15" name="文本框 14"/>
        <xdr:cNvSpPr txBox="1"/>
      </xdr:nvSpPr>
      <xdr:spPr>
        <a:xfrm>
          <a:off x="1085850" y="200025"/>
          <a:ext cx="5791200" cy="847725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>
          <a:noAutofit/>
        </a:bodyPr>
        <a:p>
          <a:pPr algn="ctr"/>
          <a:r>
            <a:rPr lang="zh-CN" altLang="en-US" sz="3600" b="1">
              <a:solidFill>
                <a:schemeClr val="bg1"/>
              </a:solidFill>
              <a:latin typeface="宋体" panose="02010600030101010101" pitchFamily="7" charset="-122"/>
              <a:ea typeface="宋体" panose="02010600030101010101" pitchFamily="7" charset="-122"/>
            </a:rPr>
            <a:t>个人财务收支管理系统</a:t>
          </a:r>
          <a:endParaRPr lang="zh-CN" altLang="en-US" sz="3600" b="1">
            <a:solidFill>
              <a:schemeClr val="bg1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152400</xdr:colOff>
      <xdr:row>11</xdr:row>
      <xdr:rowOff>66675</xdr:rowOff>
    </xdr:from>
    <xdr:to>
      <xdr:col>3</xdr:col>
      <xdr:colOff>47625</xdr:colOff>
      <xdr:row>19</xdr:row>
      <xdr:rowOff>0</xdr:rowOff>
    </xdr:to>
    <xdr:grpSp>
      <xdr:nvGrpSpPr>
        <xdr:cNvPr id="14" name="组合 13">
          <a:hlinkClick xmlns:r="http://schemas.openxmlformats.org/officeDocument/2006/relationships" r:id="rId1"/>
        </xdr:cNvPr>
        <xdr:cNvGrpSpPr/>
      </xdr:nvGrpSpPr>
      <xdr:grpSpPr>
        <a:xfrm rot="0">
          <a:off x="695325" y="1952625"/>
          <a:ext cx="1266825" cy="1304925"/>
          <a:chOff x="1980" y="3150"/>
          <a:chExt cx="2265" cy="2504"/>
        </a:xfrm>
        <a:solidFill>
          <a:srgbClr val="262E35"/>
        </a:solidFill>
      </xdr:grpSpPr>
      <xdr:sp>
        <xdr:nvSpPr>
          <xdr:cNvPr id="16" name="椭圆 15"/>
          <xdr:cNvSpPr/>
        </xdr:nvSpPr>
        <xdr:spPr>
          <a:xfrm>
            <a:off x="1980" y="3150"/>
            <a:ext cx="2265" cy="2504"/>
          </a:xfrm>
          <a:prstGeom prst="ellips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  <xdr:sp>
        <xdr:nvSpPr>
          <xdr:cNvPr id="17" name="文本框 16"/>
          <xdr:cNvSpPr txBox="1"/>
        </xdr:nvSpPr>
        <xdr:spPr>
          <a:xfrm>
            <a:off x="2100" y="4122"/>
            <a:ext cx="2040" cy="660"/>
          </a:xfrm>
          <a:prstGeom prst="rect">
            <a:avLst/>
          </a:prstGeom>
          <a:grpFill/>
          <a:ln w="9525" cmpd="sng"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lt1"/>
                </a:solidFill>
              </a14:hiddenFill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noAutofit/>
          </a:bodyPr>
          <a:lstStyle>
            <a:defPPr>
              <a:defRPr lang="zh-CN">
                <a:solidFill>
                  <a:schemeClr val="dk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400" b="1">
                <a:solidFill>
                  <a:schemeClr val="bg1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收支登记表</a:t>
            </a:r>
            <a:endParaRPr lang="zh-CN" altLang="en-US" sz="1400" b="1">
              <a:solidFill>
                <a:schemeClr val="bg1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371475</xdr:colOff>
      <xdr:row>0</xdr:row>
      <xdr:rowOff>209550</xdr:rowOff>
    </xdr:from>
    <xdr:to>
      <xdr:col>9</xdr:col>
      <xdr:colOff>95250</xdr:colOff>
      <xdr:row>1</xdr:row>
      <xdr:rowOff>200025</xdr:rowOff>
    </xdr:to>
    <xdr:sp>
      <xdr:nvSpPr>
        <xdr:cNvPr id="2" name="左箭头 1">
          <a:hlinkClick xmlns:r="http://schemas.openxmlformats.org/officeDocument/2006/relationships" r:id="rId1"/>
        </xdr:cNvPr>
        <xdr:cNvSpPr/>
      </xdr:nvSpPr>
      <xdr:spPr>
        <a:xfrm>
          <a:off x="8458200" y="209550"/>
          <a:ext cx="409575" cy="371475"/>
        </a:xfrm>
        <a:prstGeom prst="leftArrow">
          <a:avLst/>
        </a:prstGeom>
        <a:solidFill>
          <a:srgbClr val="262E3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381000</xdr:colOff>
      <xdr:row>0</xdr:row>
      <xdr:rowOff>635</xdr:rowOff>
    </xdr:from>
    <xdr:to>
      <xdr:col>15</xdr:col>
      <xdr:colOff>104775</xdr:colOff>
      <xdr:row>1</xdr:row>
      <xdr:rowOff>48260</xdr:rowOff>
    </xdr:to>
    <xdr:sp>
      <xdr:nvSpPr>
        <xdr:cNvPr id="2" name="左箭头 1">
          <a:hlinkClick xmlns:r="http://schemas.openxmlformats.org/officeDocument/2006/relationships" r:id="rId1"/>
        </xdr:cNvPr>
        <xdr:cNvSpPr/>
      </xdr:nvSpPr>
      <xdr:spPr>
        <a:xfrm>
          <a:off x="11772900" y="635"/>
          <a:ext cx="409575" cy="479425"/>
        </a:xfrm>
        <a:prstGeom prst="leftArrow">
          <a:avLst/>
        </a:prstGeom>
        <a:solidFill>
          <a:srgbClr val="262E3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409575</xdr:colOff>
      <xdr:row>1</xdr:row>
      <xdr:rowOff>85725</xdr:rowOff>
    </xdr:to>
    <xdr:sp>
      <xdr:nvSpPr>
        <xdr:cNvPr id="2" name="左箭头 1">
          <a:hlinkClick xmlns:r="http://schemas.openxmlformats.org/officeDocument/2006/relationships" r:id="rId1"/>
        </xdr:cNvPr>
        <xdr:cNvSpPr/>
      </xdr:nvSpPr>
      <xdr:spPr>
        <a:xfrm>
          <a:off x="5876925" y="0"/>
          <a:ext cx="409575" cy="504825"/>
        </a:xfrm>
        <a:prstGeom prst="leftArrow">
          <a:avLst/>
        </a:prstGeom>
        <a:solidFill>
          <a:srgbClr val="262E3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409575</xdr:colOff>
      <xdr:row>0</xdr:row>
      <xdr:rowOff>371475</xdr:rowOff>
    </xdr:to>
    <xdr:sp>
      <xdr:nvSpPr>
        <xdr:cNvPr id="2" name="左箭头 1">
          <a:hlinkClick xmlns:r="http://schemas.openxmlformats.org/officeDocument/2006/relationships" r:id="rId1"/>
        </xdr:cNvPr>
        <xdr:cNvSpPr/>
      </xdr:nvSpPr>
      <xdr:spPr>
        <a:xfrm>
          <a:off x="8058150" y="0"/>
          <a:ext cx="409575" cy="371475"/>
        </a:xfrm>
        <a:prstGeom prst="leftArrow">
          <a:avLst/>
        </a:prstGeom>
        <a:solidFill>
          <a:srgbClr val="262E3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Clarity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showGridLines="0" tabSelected="1" workbookViewId="0">
      <selection activeCell="A25" sqref="A25:L30"/>
    </sheetView>
  </sheetViews>
  <sheetFormatPr defaultColWidth="9" defaultRowHeight="13.5"/>
  <cols>
    <col min="1" max="1" width="7.125" customWidth="1"/>
    <col min="12" max="12" width="5.875" customWidth="1"/>
  </cols>
  <sheetData>
    <row r="1" spans="1:1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2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12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</row>
    <row r="11" spans="1:12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2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19" spans="1:12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</sheetData>
  <mergeCells count="3">
    <mergeCell ref="A1:L7"/>
    <mergeCell ref="A8:L24"/>
    <mergeCell ref="A25:L30"/>
  </mergeCells>
  <pageMargins left="0.75" right="0.75" top="1" bottom="1" header="0.511805555555556" footer="0.511805555555556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G298"/>
  <sheetViews>
    <sheetView showGridLines="0" workbookViewId="0">
      <selection activeCell="I19" sqref="I19"/>
    </sheetView>
  </sheetViews>
  <sheetFormatPr defaultColWidth="9" defaultRowHeight="14.25" outlineLevelCol="6"/>
  <cols>
    <col min="1" max="1" width="9" style="20"/>
    <col min="2" max="2" width="15.625" style="21" customWidth="1"/>
    <col min="3" max="3" width="15.625" style="21" hidden="1" customWidth="1"/>
    <col min="4" max="7" width="15.625" style="21" customWidth="1"/>
    <col min="8" max="8" width="19" style="20"/>
    <col min="9" max="16384" width="9" style="20"/>
  </cols>
  <sheetData>
    <row r="1" ht="30" customHeight="1" spans="2:7">
      <c r="B1" s="22" t="s">
        <v>0</v>
      </c>
      <c r="C1" s="22"/>
      <c r="D1" s="22"/>
      <c r="E1" s="22"/>
      <c r="F1" s="22"/>
      <c r="G1" s="22"/>
    </row>
    <row r="2" ht="20" customHeight="1" spans="2:7">
      <c r="B2" s="23" t="s">
        <v>1</v>
      </c>
      <c r="C2" s="24" t="s">
        <v>2</v>
      </c>
      <c r="D2" s="16" t="s">
        <v>3</v>
      </c>
      <c r="E2" s="16" t="s">
        <v>4</v>
      </c>
      <c r="F2" s="16" t="s">
        <v>5</v>
      </c>
      <c r="G2" s="18" t="s">
        <v>6</v>
      </c>
    </row>
    <row r="3" ht="20" customHeight="1" spans="2:7">
      <c r="B3" s="25">
        <v>43222</v>
      </c>
      <c r="C3" s="26">
        <f>IF(B3="","",MONTH(B3))</f>
        <v>5</v>
      </c>
      <c r="D3" s="27" t="s">
        <v>7</v>
      </c>
      <c r="E3" s="27" t="s">
        <v>8</v>
      </c>
      <c r="F3" s="27" t="s">
        <v>9</v>
      </c>
      <c r="G3" s="28">
        <v>1000</v>
      </c>
    </row>
    <row r="4" ht="20" customHeight="1" spans="2:7">
      <c r="B4" s="25">
        <v>43223</v>
      </c>
      <c r="C4" s="26">
        <f>IF(B4="","",MONTH(B4))</f>
        <v>5</v>
      </c>
      <c r="D4" s="27" t="s">
        <v>7</v>
      </c>
      <c r="E4" s="27" t="s">
        <v>10</v>
      </c>
      <c r="F4" s="27" t="s">
        <v>10</v>
      </c>
      <c r="G4" s="28">
        <v>5000</v>
      </c>
    </row>
    <row r="5" ht="20" customHeight="1" spans="2:7">
      <c r="B5" s="25"/>
      <c r="C5" s="26" t="str">
        <f t="shared" ref="C5:C16" si="0">IF(B5="","",MONTH(B5))</f>
        <v/>
      </c>
      <c r="D5" s="27"/>
      <c r="E5" s="27"/>
      <c r="F5" s="27"/>
      <c r="G5" s="28"/>
    </row>
    <row r="6" ht="20" customHeight="1" spans="2:7">
      <c r="B6" s="25"/>
      <c r="C6" s="26" t="str">
        <f t="shared" si="0"/>
        <v/>
      </c>
      <c r="D6" s="27"/>
      <c r="E6" s="27"/>
      <c r="F6" s="27"/>
      <c r="G6" s="28"/>
    </row>
    <row r="7" ht="20" customHeight="1" spans="2:7">
      <c r="B7" s="25"/>
      <c r="C7" s="26" t="str">
        <f t="shared" si="0"/>
        <v/>
      </c>
      <c r="D7" s="27"/>
      <c r="E7" s="27"/>
      <c r="F7" s="27"/>
      <c r="G7" s="28"/>
    </row>
    <row r="8" ht="20" customHeight="1" spans="2:7">
      <c r="B8" s="25"/>
      <c r="C8" s="26" t="str">
        <f t="shared" si="0"/>
        <v/>
      </c>
      <c r="D8" s="27"/>
      <c r="E8" s="27"/>
      <c r="F8" s="27"/>
      <c r="G8" s="28"/>
    </row>
    <row r="9" ht="20" customHeight="1" spans="2:7">
      <c r="B9" s="25"/>
      <c r="C9" s="26" t="str">
        <f t="shared" si="0"/>
        <v/>
      </c>
      <c r="D9" s="27"/>
      <c r="E9" s="27"/>
      <c r="F9" s="27"/>
      <c r="G9" s="28"/>
    </row>
    <row r="10" ht="20" customHeight="1" spans="2:7">
      <c r="B10" s="25"/>
      <c r="C10" s="26" t="str">
        <f t="shared" si="0"/>
        <v/>
      </c>
      <c r="D10" s="27"/>
      <c r="E10" s="27"/>
      <c r="F10" s="27"/>
      <c r="G10" s="28"/>
    </row>
    <row r="11" ht="20" customHeight="1" spans="2:7">
      <c r="B11" s="25"/>
      <c r="C11" s="26" t="str">
        <f t="shared" si="0"/>
        <v/>
      </c>
      <c r="D11" s="27"/>
      <c r="E11" s="27"/>
      <c r="F11" s="27"/>
      <c r="G11" s="28"/>
    </row>
    <row r="12" ht="20" customHeight="1" spans="2:7">
      <c r="B12" s="25"/>
      <c r="C12" s="26" t="str">
        <f t="shared" si="0"/>
        <v/>
      </c>
      <c r="D12" s="27"/>
      <c r="E12" s="27"/>
      <c r="F12" s="27"/>
      <c r="G12" s="28"/>
    </row>
    <row r="13" ht="20" customHeight="1" spans="2:7">
      <c r="B13" s="25"/>
      <c r="C13" s="26" t="str">
        <f t="shared" si="0"/>
        <v/>
      </c>
      <c r="D13" s="27"/>
      <c r="E13" s="27"/>
      <c r="F13" s="27"/>
      <c r="G13" s="28"/>
    </row>
    <row r="14" ht="20" customHeight="1" spans="2:7">
      <c r="B14" s="25"/>
      <c r="C14" s="26" t="str">
        <f t="shared" si="0"/>
        <v/>
      </c>
      <c r="D14" s="27"/>
      <c r="E14" s="27"/>
      <c r="F14" s="27"/>
      <c r="G14" s="28"/>
    </row>
    <row r="15" ht="20" customHeight="1" spans="2:7">
      <c r="B15" s="25"/>
      <c r="C15" s="26" t="str">
        <f t="shared" si="0"/>
        <v/>
      </c>
      <c r="D15" s="27"/>
      <c r="E15" s="27"/>
      <c r="F15" s="27"/>
      <c r="G15" s="28"/>
    </row>
    <row r="16" ht="20" customHeight="1" spans="2:7">
      <c r="B16" s="25"/>
      <c r="C16" s="26" t="str">
        <f t="shared" si="0"/>
        <v/>
      </c>
      <c r="D16" s="27"/>
      <c r="E16" s="27"/>
      <c r="F16" s="27"/>
      <c r="G16" s="28"/>
    </row>
    <row r="17" ht="20" customHeight="1" spans="2:7">
      <c r="B17" s="29"/>
      <c r="C17" s="26" t="str">
        <f t="shared" ref="C17:C80" si="1">IF(B17="","",MONTH(B17))</f>
        <v/>
      </c>
      <c r="D17" s="30"/>
      <c r="E17" s="30"/>
      <c r="F17" s="30"/>
      <c r="G17" s="31"/>
    </row>
    <row r="18" ht="20" customHeight="1" spans="2:7">
      <c r="B18" s="29"/>
      <c r="C18" s="26" t="str">
        <f t="shared" si="1"/>
        <v/>
      </c>
      <c r="D18" s="30"/>
      <c r="E18" s="30"/>
      <c r="F18" s="30"/>
      <c r="G18" s="31"/>
    </row>
    <row r="19" ht="20" customHeight="1" spans="2:7">
      <c r="B19" s="29"/>
      <c r="C19" s="26" t="str">
        <f t="shared" si="1"/>
        <v/>
      </c>
      <c r="D19" s="30"/>
      <c r="E19" s="30"/>
      <c r="F19" s="30"/>
      <c r="G19" s="31"/>
    </row>
    <row r="20" ht="20" customHeight="1" spans="2:7">
      <c r="B20" s="29"/>
      <c r="C20" s="26" t="str">
        <f t="shared" si="1"/>
        <v/>
      </c>
      <c r="D20" s="30"/>
      <c r="E20" s="30"/>
      <c r="F20" s="30"/>
      <c r="G20" s="31"/>
    </row>
    <row r="21" ht="20" customHeight="1" spans="2:7">
      <c r="B21" s="29"/>
      <c r="C21" s="26" t="str">
        <f t="shared" si="1"/>
        <v/>
      </c>
      <c r="D21" s="30"/>
      <c r="E21" s="30"/>
      <c r="F21" s="30"/>
      <c r="G21" s="31"/>
    </row>
    <row r="22" ht="20" customHeight="1" spans="2:7">
      <c r="B22" s="29"/>
      <c r="C22" s="26" t="str">
        <f t="shared" si="1"/>
        <v/>
      </c>
      <c r="D22" s="30"/>
      <c r="E22" s="30"/>
      <c r="F22" s="30"/>
      <c r="G22" s="31"/>
    </row>
    <row r="23" ht="20" customHeight="1" spans="2:7">
      <c r="B23" s="29"/>
      <c r="C23" s="26" t="str">
        <f t="shared" si="1"/>
        <v/>
      </c>
      <c r="D23" s="30"/>
      <c r="E23" s="30"/>
      <c r="F23" s="30"/>
      <c r="G23" s="31"/>
    </row>
    <row r="24" ht="20" customHeight="1" spans="2:7">
      <c r="B24" s="29"/>
      <c r="C24" s="26" t="str">
        <f t="shared" si="1"/>
        <v/>
      </c>
      <c r="D24" s="30"/>
      <c r="E24" s="30"/>
      <c r="F24" s="30"/>
      <c r="G24" s="31"/>
    </row>
    <row r="25" ht="20" customHeight="1" spans="2:7">
      <c r="B25" s="29"/>
      <c r="C25" s="26" t="str">
        <f t="shared" si="1"/>
        <v/>
      </c>
      <c r="D25" s="30"/>
      <c r="E25" s="30"/>
      <c r="F25" s="30"/>
      <c r="G25" s="31"/>
    </row>
    <row r="26" ht="20" customHeight="1" spans="2:7">
      <c r="B26" s="29"/>
      <c r="C26" s="26" t="str">
        <f t="shared" si="1"/>
        <v/>
      </c>
      <c r="D26" s="30"/>
      <c r="E26" s="30"/>
      <c r="F26" s="30"/>
      <c r="G26" s="31"/>
    </row>
    <row r="27" ht="20" customHeight="1" spans="2:7">
      <c r="B27" s="29"/>
      <c r="C27" s="26" t="str">
        <f t="shared" si="1"/>
        <v/>
      </c>
      <c r="D27" s="30"/>
      <c r="E27" s="30"/>
      <c r="F27" s="30"/>
      <c r="G27" s="31"/>
    </row>
    <row r="28" ht="20" customHeight="1" spans="2:7">
      <c r="B28" s="32"/>
      <c r="C28" s="33" t="str">
        <f t="shared" si="1"/>
        <v/>
      </c>
      <c r="D28" s="32"/>
      <c r="E28" s="32"/>
      <c r="F28" s="32"/>
      <c r="G28" s="32"/>
    </row>
    <row r="29" ht="20" customHeight="1" spans="2:7">
      <c r="B29" s="32"/>
      <c r="C29" s="33" t="str">
        <f t="shared" si="1"/>
        <v/>
      </c>
      <c r="D29" s="32"/>
      <c r="E29" s="32"/>
      <c r="F29" s="32"/>
      <c r="G29" s="32"/>
    </row>
    <row r="30" ht="20" customHeight="1" spans="2:7">
      <c r="B30" s="32"/>
      <c r="C30" s="33" t="str">
        <f t="shared" si="1"/>
        <v/>
      </c>
      <c r="D30" s="32"/>
      <c r="E30" s="32"/>
      <c r="F30" s="32"/>
      <c r="G30" s="32"/>
    </row>
    <row r="31" ht="20" customHeight="1" spans="2:7">
      <c r="B31" s="32"/>
      <c r="C31" s="33" t="str">
        <f t="shared" si="1"/>
        <v/>
      </c>
      <c r="D31" s="32"/>
      <c r="E31" s="32"/>
      <c r="F31" s="32"/>
      <c r="G31" s="32"/>
    </row>
    <row r="32" ht="20" customHeight="1" spans="2:7">
      <c r="B32" s="32"/>
      <c r="C32" s="33" t="str">
        <f t="shared" si="1"/>
        <v/>
      </c>
      <c r="D32" s="32"/>
      <c r="E32" s="32"/>
      <c r="F32" s="32"/>
      <c r="G32" s="32"/>
    </row>
    <row r="33" ht="20" customHeight="1" spans="2:7">
      <c r="B33" s="32"/>
      <c r="C33" s="33" t="str">
        <f t="shared" si="1"/>
        <v/>
      </c>
      <c r="D33" s="32"/>
      <c r="E33" s="32"/>
      <c r="F33" s="32"/>
      <c r="G33" s="32"/>
    </row>
    <row r="34" ht="20" customHeight="1" spans="2:7">
      <c r="B34" s="32"/>
      <c r="C34" s="33" t="str">
        <f t="shared" si="1"/>
        <v/>
      </c>
      <c r="D34" s="32"/>
      <c r="E34" s="32"/>
      <c r="F34" s="32"/>
      <c r="G34" s="32"/>
    </row>
    <row r="35" ht="20" customHeight="1" spans="2:7">
      <c r="B35" s="32"/>
      <c r="C35" s="33" t="str">
        <f t="shared" si="1"/>
        <v/>
      </c>
      <c r="D35" s="32"/>
      <c r="E35" s="32"/>
      <c r="F35" s="32"/>
      <c r="G35" s="32"/>
    </row>
    <row r="36" ht="20" customHeight="1" spans="2:7">
      <c r="B36" s="32"/>
      <c r="C36" s="33" t="str">
        <f t="shared" si="1"/>
        <v/>
      </c>
      <c r="D36" s="32"/>
      <c r="E36" s="32"/>
      <c r="F36" s="32"/>
      <c r="G36" s="32"/>
    </row>
    <row r="37" ht="20" customHeight="1" spans="2:7">
      <c r="B37" s="32"/>
      <c r="C37" s="33" t="str">
        <f t="shared" si="1"/>
        <v/>
      </c>
      <c r="D37" s="32"/>
      <c r="E37" s="32"/>
      <c r="F37" s="32"/>
      <c r="G37" s="32"/>
    </row>
    <row r="38" ht="20" customHeight="1" spans="2:7">
      <c r="B38" s="32"/>
      <c r="C38" s="33" t="str">
        <f t="shared" si="1"/>
        <v/>
      </c>
      <c r="D38" s="32"/>
      <c r="E38" s="32"/>
      <c r="F38" s="32"/>
      <c r="G38" s="32"/>
    </row>
    <row r="39" ht="20" customHeight="1" spans="2:7">
      <c r="B39" s="32"/>
      <c r="C39" s="33" t="str">
        <f t="shared" si="1"/>
        <v/>
      </c>
      <c r="D39" s="32"/>
      <c r="E39" s="32"/>
      <c r="F39" s="32"/>
      <c r="G39" s="32"/>
    </row>
    <row r="40" ht="20" customHeight="1" spans="2:7">
      <c r="B40" s="32"/>
      <c r="C40" s="33" t="str">
        <f t="shared" si="1"/>
        <v/>
      </c>
      <c r="D40" s="32"/>
      <c r="E40" s="32"/>
      <c r="F40" s="32"/>
      <c r="G40" s="32"/>
    </row>
    <row r="41" ht="20" customHeight="1" spans="2:7">
      <c r="B41" s="32"/>
      <c r="C41" s="33" t="str">
        <f t="shared" si="1"/>
        <v/>
      </c>
      <c r="D41" s="32"/>
      <c r="E41" s="32"/>
      <c r="F41" s="32"/>
      <c r="G41" s="32"/>
    </row>
    <row r="42" ht="20" customHeight="1" spans="2:7">
      <c r="B42" s="32"/>
      <c r="C42" s="33" t="str">
        <f t="shared" si="1"/>
        <v/>
      </c>
      <c r="D42" s="32"/>
      <c r="E42" s="32"/>
      <c r="F42" s="32"/>
      <c r="G42" s="32"/>
    </row>
    <row r="43" ht="20" customHeight="1" spans="2:7">
      <c r="B43" s="32"/>
      <c r="C43" s="33" t="str">
        <f t="shared" si="1"/>
        <v/>
      </c>
      <c r="D43" s="32"/>
      <c r="E43" s="32"/>
      <c r="F43" s="32"/>
      <c r="G43" s="32"/>
    </row>
    <row r="44" ht="20" customHeight="1" spans="2:7">
      <c r="B44" s="32"/>
      <c r="C44" s="33" t="str">
        <f t="shared" si="1"/>
        <v/>
      </c>
      <c r="D44" s="32"/>
      <c r="E44" s="32"/>
      <c r="F44" s="32"/>
      <c r="G44" s="32"/>
    </row>
    <row r="45" ht="20" customHeight="1" spans="2:7">
      <c r="B45" s="32"/>
      <c r="C45" s="33" t="str">
        <f t="shared" si="1"/>
        <v/>
      </c>
      <c r="D45" s="32"/>
      <c r="E45" s="32"/>
      <c r="F45" s="32"/>
      <c r="G45" s="32"/>
    </row>
    <row r="46" ht="20" customHeight="1" spans="2:7">
      <c r="B46" s="32"/>
      <c r="C46" s="33" t="str">
        <f t="shared" si="1"/>
        <v/>
      </c>
      <c r="D46" s="32"/>
      <c r="E46" s="32"/>
      <c r="F46" s="32"/>
      <c r="G46" s="32"/>
    </row>
    <row r="47" ht="20" customHeight="1" spans="2:7">
      <c r="B47" s="32"/>
      <c r="C47" s="33" t="str">
        <f t="shared" si="1"/>
        <v/>
      </c>
      <c r="D47" s="32"/>
      <c r="E47" s="32"/>
      <c r="F47" s="32"/>
      <c r="G47" s="32"/>
    </row>
    <row r="48" ht="20" customHeight="1" spans="2:7">
      <c r="B48" s="32"/>
      <c r="C48" s="33" t="str">
        <f t="shared" si="1"/>
        <v/>
      </c>
      <c r="D48" s="32"/>
      <c r="E48" s="32"/>
      <c r="F48" s="32"/>
      <c r="G48" s="32"/>
    </row>
    <row r="49" ht="20" customHeight="1" spans="2:7">
      <c r="B49" s="32"/>
      <c r="C49" s="33" t="str">
        <f t="shared" si="1"/>
        <v/>
      </c>
      <c r="D49" s="32"/>
      <c r="E49" s="32"/>
      <c r="F49" s="32"/>
      <c r="G49" s="32"/>
    </row>
    <row r="50" ht="20" customHeight="1" spans="2:7">
      <c r="B50" s="32"/>
      <c r="C50" s="33" t="str">
        <f t="shared" si="1"/>
        <v/>
      </c>
      <c r="D50" s="32"/>
      <c r="E50" s="32"/>
      <c r="F50" s="32"/>
      <c r="G50" s="32"/>
    </row>
    <row r="51" ht="20" customHeight="1" spans="2:7">
      <c r="B51" s="32"/>
      <c r="C51" s="33" t="str">
        <f t="shared" si="1"/>
        <v/>
      </c>
      <c r="D51" s="32"/>
      <c r="E51" s="32"/>
      <c r="F51" s="32"/>
      <c r="G51" s="32"/>
    </row>
    <row r="52" ht="20" customHeight="1" spans="2:7">
      <c r="B52" s="32"/>
      <c r="C52" s="33" t="str">
        <f t="shared" si="1"/>
        <v/>
      </c>
      <c r="D52" s="32"/>
      <c r="E52" s="32"/>
      <c r="F52" s="32"/>
      <c r="G52" s="32"/>
    </row>
    <row r="53" ht="20" customHeight="1" spans="2:7">
      <c r="B53" s="32"/>
      <c r="C53" s="33" t="str">
        <f t="shared" si="1"/>
        <v/>
      </c>
      <c r="D53" s="32"/>
      <c r="E53" s="32"/>
      <c r="F53" s="32"/>
      <c r="G53" s="32"/>
    </row>
    <row r="54" ht="20" customHeight="1" spans="2:7">
      <c r="B54" s="32"/>
      <c r="C54" s="33" t="str">
        <f t="shared" si="1"/>
        <v/>
      </c>
      <c r="D54" s="32"/>
      <c r="E54" s="32"/>
      <c r="F54" s="32"/>
      <c r="G54" s="32"/>
    </row>
    <row r="55" ht="20" customHeight="1" spans="2:7">
      <c r="B55" s="32"/>
      <c r="C55" s="33" t="str">
        <f t="shared" si="1"/>
        <v/>
      </c>
      <c r="D55" s="32"/>
      <c r="E55" s="32"/>
      <c r="F55" s="32"/>
      <c r="G55" s="32"/>
    </row>
    <row r="56" ht="20" customHeight="1" spans="2:7">
      <c r="B56" s="32"/>
      <c r="C56" s="33" t="str">
        <f t="shared" si="1"/>
        <v/>
      </c>
      <c r="D56" s="32"/>
      <c r="E56" s="32"/>
      <c r="F56" s="32"/>
      <c r="G56" s="32"/>
    </row>
    <row r="57" ht="20" customHeight="1" spans="2:7">
      <c r="B57" s="32"/>
      <c r="C57" s="33" t="str">
        <f t="shared" si="1"/>
        <v/>
      </c>
      <c r="D57" s="32"/>
      <c r="E57" s="32"/>
      <c r="F57" s="32"/>
      <c r="G57" s="32"/>
    </row>
    <row r="58" ht="20" customHeight="1" spans="2:7">
      <c r="B58" s="32"/>
      <c r="C58" s="33" t="str">
        <f t="shared" si="1"/>
        <v/>
      </c>
      <c r="D58" s="32"/>
      <c r="E58" s="32"/>
      <c r="F58" s="32"/>
      <c r="G58" s="32"/>
    </row>
    <row r="59" ht="20" customHeight="1" spans="2:7">
      <c r="B59" s="32"/>
      <c r="C59" s="33" t="str">
        <f t="shared" si="1"/>
        <v/>
      </c>
      <c r="D59" s="32"/>
      <c r="E59" s="32"/>
      <c r="F59" s="32"/>
      <c r="G59" s="32"/>
    </row>
    <row r="60" ht="20" customHeight="1" spans="2:7">
      <c r="B60" s="32"/>
      <c r="C60" s="33" t="str">
        <f t="shared" si="1"/>
        <v/>
      </c>
      <c r="D60" s="32"/>
      <c r="E60" s="32"/>
      <c r="F60" s="32"/>
      <c r="G60" s="32"/>
    </row>
    <row r="61" ht="20" customHeight="1" spans="2:7">
      <c r="B61" s="32"/>
      <c r="C61" s="33" t="str">
        <f t="shared" si="1"/>
        <v/>
      </c>
      <c r="D61" s="32"/>
      <c r="E61" s="32"/>
      <c r="F61" s="32"/>
      <c r="G61" s="32"/>
    </row>
    <row r="62" ht="20" customHeight="1" spans="2:7">
      <c r="B62" s="32"/>
      <c r="C62" s="33" t="str">
        <f t="shared" si="1"/>
        <v/>
      </c>
      <c r="D62" s="32"/>
      <c r="E62" s="32"/>
      <c r="F62" s="32"/>
      <c r="G62" s="32"/>
    </row>
    <row r="63" ht="20" customHeight="1" spans="2:7">
      <c r="B63" s="32"/>
      <c r="C63" s="33" t="str">
        <f t="shared" si="1"/>
        <v/>
      </c>
      <c r="D63" s="32"/>
      <c r="E63" s="32"/>
      <c r="F63" s="32"/>
      <c r="G63" s="32"/>
    </row>
    <row r="64" ht="20" customHeight="1" spans="2:7">
      <c r="B64" s="32"/>
      <c r="C64" s="33" t="str">
        <f t="shared" si="1"/>
        <v/>
      </c>
      <c r="D64" s="32"/>
      <c r="E64" s="32"/>
      <c r="F64" s="32"/>
      <c r="G64" s="32"/>
    </row>
    <row r="65" ht="20" customHeight="1" spans="2:7">
      <c r="B65" s="32"/>
      <c r="C65" s="33" t="str">
        <f t="shared" si="1"/>
        <v/>
      </c>
      <c r="D65" s="32"/>
      <c r="E65" s="32"/>
      <c r="F65" s="32"/>
      <c r="G65" s="32"/>
    </row>
    <row r="66" ht="20" customHeight="1" spans="2:7">
      <c r="B66" s="32"/>
      <c r="C66" s="33" t="str">
        <f t="shared" si="1"/>
        <v/>
      </c>
      <c r="D66" s="32"/>
      <c r="E66" s="32"/>
      <c r="F66" s="32"/>
      <c r="G66" s="32"/>
    </row>
    <row r="67" ht="20" customHeight="1" spans="2:7">
      <c r="B67" s="32"/>
      <c r="C67" s="33" t="str">
        <f t="shared" si="1"/>
        <v/>
      </c>
      <c r="D67" s="32"/>
      <c r="E67" s="32"/>
      <c r="F67" s="32"/>
      <c r="G67" s="32"/>
    </row>
    <row r="68" ht="20" customHeight="1" spans="2:7">
      <c r="B68" s="32"/>
      <c r="C68" s="33" t="str">
        <f t="shared" si="1"/>
        <v/>
      </c>
      <c r="D68" s="32"/>
      <c r="E68" s="32"/>
      <c r="F68" s="32"/>
      <c r="G68" s="32"/>
    </row>
    <row r="69" ht="20" customHeight="1" spans="2:7">
      <c r="B69" s="32"/>
      <c r="C69" s="33" t="str">
        <f t="shared" si="1"/>
        <v/>
      </c>
      <c r="D69" s="32"/>
      <c r="E69" s="32"/>
      <c r="F69" s="32"/>
      <c r="G69" s="32"/>
    </row>
    <row r="70" ht="20" customHeight="1" spans="2:7">
      <c r="B70" s="32"/>
      <c r="C70" s="33" t="str">
        <f t="shared" si="1"/>
        <v/>
      </c>
      <c r="D70" s="32"/>
      <c r="E70" s="32"/>
      <c r="F70" s="32"/>
      <c r="G70" s="32"/>
    </row>
    <row r="71" ht="20" customHeight="1" spans="2:7">
      <c r="B71" s="32"/>
      <c r="C71" s="33" t="str">
        <f t="shared" si="1"/>
        <v/>
      </c>
      <c r="D71" s="32"/>
      <c r="E71" s="32"/>
      <c r="F71" s="32"/>
      <c r="G71" s="32"/>
    </row>
    <row r="72" ht="20" customHeight="1" spans="2:7">
      <c r="B72" s="32"/>
      <c r="C72" s="33" t="str">
        <f t="shared" si="1"/>
        <v/>
      </c>
      <c r="D72" s="32"/>
      <c r="E72" s="32"/>
      <c r="F72" s="32"/>
      <c r="G72" s="32"/>
    </row>
    <row r="73" ht="20" customHeight="1" spans="2:7">
      <c r="B73" s="32"/>
      <c r="C73" s="33" t="str">
        <f t="shared" si="1"/>
        <v/>
      </c>
      <c r="D73" s="32"/>
      <c r="E73" s="32"/>
      <c r="F73" s="32"/>
      <c r="G73" s="32"/>
    </row>
    <row r="74" ht="20" customHeight="1" spans="2:7">
      <c r="B74" s="32"/>
      <c r="C74" s="33" t="str">
        <f t="shared" si="1"/>
        <v/>
      </c>
      <c r="D74" s="32"/>
      <c r="E74" s="32"/>
      <c r="F74" s="32"/>
      <c r="G74" s="32"/>
    </row>
    <row r="75" ht="20" customHeight="1" spans="2:7">
      <c r="B75" s="32"/>
      <c r="C75" s="33" t="str">
        <f t="shared" si="1"/>
        <v/>
      </c>
      <c r="D75" s="32"/>
      <c r="E75" s="32"/>
      <c r="F75" s="32"/>
      <c r="G75" s="32"/>
    </row>
    <row r="76" ht="20" customHeight="1" spans="2:7">
      <c r="B76" s="32"/>
      <c r="C76" s="33" t="str">
        <f t="shared" si="1"/>
        <v/>
      </c>
      <c r="D76" s="32"/>
      <c r="E76" s="32"/>
      <c r="F76" s="32"/>
      <c r="G76" s="32"/>
    </row>
    <row r="77" ht="20" customHeight="1" spans="2:7">
      <c r="B77" s="32"/>
      <c r="C77" s="33" t="str">
        <f t="shared" si="1"/>
        <v/>
      </c>
      <c r="D77" s="32"/>
      <c r="E77" s="32"/>
      <c r="F77" s="32"/>
      <c r="G77" s="32"/>
    </row>
    <row r="78" ht="20" customHeight="1" spans="2:7">
      <c r="B78" s="32"/>
      <c r="C78" s="33" t="str">
        <f t="shared" si="1"/>
        <v/>
      </c>
      <c r="D78" s="32"/>
      <c r="E78" s="32"/>
      <c r="F78" s="32"/>
      <c r="G78" s="32"/>
    </row>
    <row r="79" ht="20" customHeight="1" spans="2:7">
      <c r="B79" s="32"/>
      <c r="C79" s="33" t="str">
        <f t="shared" si="1"/>
        <v/>
      </c>
      <c r="D79" s="32"/>
      <c r="E79" s="32"/>
      <c r="F79" s="32"/>
      <c r="G79" s="32"/>
    </row>
    <row r="80" ht="20" customHeight="1" spans="2:7">
      <c r="B80" s="32"/>
      <c r="C80" s="33" t="str">
        <f t="shared" si="1"/>
        <v/>
      </c>
      <c r="D80" s="32"/>
      <c r="E80" s="32"/>
      <c r="F80" s="32"/>
      <c r="G80" s="32"/>
    </row>
    <row r="81" ht="20" customHeight="1" spans="2:7">
      <c r="B81" s="32"/>
      <c r="C81" s="33" t="str">
        <f t="shared" ref="C81:C144" si="2">IF(B81="","",MONTH(B81))</f>
        <v/>
      </c>
      <c r="D81" s="32"/>
      <c r="E81" s="32"/>
      <c r="F81" s="32"/>
      <c r="G81" s="32"/>
    </row>
    <row r="82" ht="20" customHeight="1" spans="2:7">
      <c r="B82" s="32"/>
      <c r="C82" s="33" t="str">
        <f t="shared" si="2"/>
        <v/>
      </c>
      <c r="D82" s="32"/>
      <c r="E82" s="32"/>
      <c r="F82" s="32"/>
      <c r="G82" s="32"/>
    </row>
    <row r="83" ht="20" customHeight="1" spans="2:7">
      <c r="B83" s="32"/>
      <c r="C83" s="33" t="str">
        <f t="shared" si="2"/>
        <v/>
      </c>
      <c r="D83" s="32"/>
      <c r="E83" s="32"/>
      <c r="F83" s="32"/>
      <c r="G83" s="32"/>
    </row>
    <row r="84" ht="20" customHeight="1" spans="2:7">
      <c r="B84" s="32"/>
      <c r="C84" s="33" t="str">
        <f t="shared" si="2"/>
        <v/>
      </c>
      <c r="D84" s="32"/>
      <c r="E84" s="32"/>
      <c r="F84" s="32"/>
      <c r="G84" s="32"/>
    </row>
    <row r="85" ht="20" customHeight="1" spans="2:7">
      <c r="B85" s="32"/>
      <c r="C85" s="33" t="str">
        <f t="shared" si="2"/>
        <v/>
      </c>
      <c r="D85" s="32"/>
      <c r="E85" s="32"/>
      <c r="F85" s="32"/>
      <c r="G85" s="32"/>
    </row>
    <row r="86" ht="20" customHeight="1" spans="2:7">
      <c r="B86" s="32"/>
      <c r="C86" s="33" t="str">
        <f t="shared" si="2"/>
        <v/>
      </c>
      <c r="D86" s="32"/>
      <c r="E86" s="32"/>
      <c r="F86" s="32"/>
      <c r="G86" s="32"/>
    </row>
    <row r="87" ht="20" customHeight="1" spans="2:7">
      <c r="B87" s="32"/>
      <c r="C87" s="33" t="str">
        <f t="shared" si="2"/>
        <v/>
      </c>
      <c r="D87" s="32"/>
      <c r="E87" s="32"/>
      <c r="F87" s="32"/>
      <c r="G87" s="32"/>
    </row>
    <row r="88" ht="20" customHeight="1" spans="2:7">
      <c r="B88" s="32"/>
      <c r="C88" s="33" t="str">
        <f t="shared" si="2"/>
        <v/>
      </c>
      <c r="D88" s="32"/>
      <c r="E88" s="32"/>
      <c r="F88" s="32"/>
      <c r="G88" s="32"/>
    </row>
    <row r="89" ht="20" customHeight="1" spans="2:7">
      <c r="B89" s="32"/>
      <c r="C89" s="33" t="str">
        <f t="shared" si="2"/>
        <v/>
      </c>
      <c r="D89" s="32"/>
      <c r="E89" s="32"/>
      <c r="F89" s="32"/>
      <c r="G89" s="32"/>
    </row>
    <row r="90" ht="20" customHeight="1" spans="2:7">
      <c r="B90" s="32"/>
      <c r="C90" s="33" t="str">
        <f t="shared" si="2"/>
        <v/>
      </c>
      <c r="D90" s="32"/>
      <c r="E90" s="32"/>
      <c r="F90" s="32"/>
      <c r="G90" s="32"/>
    </row>
    <row r="91" ht="20" customHeight="1" spans="2:7">
      <c r="B91" s="32"/>
      <c r="C91" s="33" t="str">
        <f t="shared" si="2"/>
        <v/>
      </c>
      <c r="D91" s="32"/>
      <c r="E91" s="32"/>
      <c r="F91" s="32"/>
      <c r="G91" s="32"/>
    </row>
    <row r="92" ht="20" customHeight="1" spans="2:7">
      <c r="B92" s="32"/>
      <c r="C92" s="33" t="str">
        <f t="shared" si="2"/>
        <v/>
      </c>
      <c r="D92" s="32"/>
      <c r="E92" s="32"/>
      <c r="F92" s="32"/>
      <c r="G92" s="32"/>
    </row>
    <row r="93" ht="20" customHeight="1" spans="2:7">
      <c r="B93" s="32"/>
      <c r="C93" s="33" t="str">
        <f t="shared" si="2"/>
        <v/>
      </c>
      <c r="D93" s="32"/>
      <c r="E93" s="32"/>
      <c r="F93" s="32"/>
      <c r="G93" s="32"/>
    </row>
    <row r="94" ht="20" customHeight="1" spans="2:7">
      <c r="B94" s="32"/>
      <c r="C94" s="33" t="str">
        <f t="shared" si="2"/>
        <v/>
      </c>
      <c r="D94" s="32"/>
      <c r="E94" s="32"/>
      <c r="F94" s="32"/>
      <c r="G94" s="32"/>
    </row>
    <row r="95" ht="20" customHeight="1" spans="2:7">
      <c r="B95" s="32"/>
      <c r="C95" s="33" t="str">
        <f t="shared" si="2"/>
        <v/>
      </c>
      <c r="D95" s="32"/>
      <c r="E95" s="32"/>
      <c r="F95" s="32"/>
      <c r="G95" s="32"/>
    </row>
    <row r="96" ht="20" customHeight="1" spans="2:7">
      <c r="B96" s="32"/>
      <c r="C96" s="33" t="str">
        <f t="shared" si="2"/>
        <v/>
      </c>
      <c r="D96" s="32"/>
      <c r="E96" s="32"/>
      <c r="F96" s="32"/>
      <c r="G96" s="32"/>
    </row>
    <row r="97" ht="20" customHeight="1" spans="2:7">
      <c r="B97" s="32"/>
      <c r="C97" s="33" t="str">
        <f t="shared" si="2"/>
        <v/>
      </c>
      <c r="D97" s="32"/>
      <c r="E97" s="32"/>
      <c r="F97" s="32"/>
      <c r="G97" s="32"/>
    </row>
    <row r="98" ht="20" customHeight="1" spans="2:7">
      <c r="B98" s="32"/>
      <c r="C98" s="33" t="str">
        <f t="shared" si="2"/>
        <v/>
      </c>
      <c r="D98" s="32"/>
      <c r="E98" s="32"/>
      <c r="F98" s="32"/>
      <c r="G98" s="32"/>
    </row>
    <row r="99" ht="20" customHeight="1" spans="2:7">
      <c r="B99" s="32"/>
      <c r="C99" s="33" t="str">
        <f t="shared" si="2"/>
        <v/>
      </c>
      <c r="D99" s="32"/>
      <c r="E99" s="32"/>
      <c r="F99" s="32"/>
      <c r="G99" s="32"/>
    </row>
    <row r="100" ht="20" customHeight="1" spans="2:7">
      <c r="B100" s="32"/>
      <c r="C100" s="33" t="str">
        <f t="shared" si="2"/>
        <v/>
      </c>
      <c r="D100" s="32"/>
      <c r="E100" s="32"/>
      <c r="F100" s="32"/>
      <c r="G100" s="32"/>
    </row>
    <row r="101" ht="20" customHeight="1" spans="2:7">
      <c r="B101" s="32"/>
      <c r="C101" s="33" t="str">
        <f t="shared" si="2"/>
        <v/>
      </c>
      <c r="D101" s="32"/>
      <c r="E101" s="32"/>
      <c r="F101" s="32"/>
      <c r="G101" s="32"/>
    </row>
    <row r="102" ht="20" customHeight="1" spans="2:7">
      <c r="B102" s="32"/>
      <c r="C102" s="33" t="str">
        <f t="shared" si="2"/>
        <v/>
      </c>
      <c r="D102" s="32"/>
      <c r="E102" s="32"/>
      <c r="F102" s="32"/>
      <c r="G102" s="32"/>
    </row>
    <row r="103" ht="20" customHeight="1" spans="2:7">
      <c r="B103" s="32"/>
      <c r="C103" s="33" t="str">
        <f t="shared" si="2"/>
        <v/>
      </c>
      <c r="D103" s="32"/>
      <c r="E103" s="32"/>
      <c r="F103" s="32"/>
      <c r="G103" s="32"/>
    </row>
    <row r="104" ht="20" customHeight="1" spans="2:7">
      <c r="B104" s="32"/>
      <c r="C104" s="33" t="str">
        <f t="shared" si="2"/>
        <v/>
      </c>
      <c r="D104" s="32"/>
      <c r="E104" s="32"/>
      <c r="F104" s="32"/>
      <c r="G104" s="32"/>
    </row>
    <row r="105" ht="20" customHeight="1" spans="2:7">
      <c r="B105" s="32"/>
      <c r="C105" s="33" t="str">
        <f t="shared" si="2"/>
        <v/>
      </c>
      <c r="D105" s="32"/>
      <c r="E105" s="32"/>
      <c r="F105" s="32"/>
      <c r="G105" s="32"/>
    </row>
    <row r="106" ht="20" customHeight="1" spans="2:7">
      <c r="B106" s="32"/>
      <c r="C106" s="33" t="str">
        <f t="shared" si="2"/>
        <v/>
      </c>
      <c r="D106" s="32"/>
      <c r="E106" s="32"/>
      <c r="F106" s="32"/>
      <c r="G106" s="32"/>
    </row>
    <row r="107" ht="20" customHeight="1" spans="2:7">
      <c r="B107" s="32"/>
      <c r="C107" s="33" t="str">
        <f t="shared" si="2"/>
        <v/>
      </c>
      <c r="D107" s="32"/>
      <c r="E107" s="32"/>
      <c r="F107" s="32"/>
      <c r="G107" s="32"/>
    </row>
    <row r="108" ht="20" customHeight="1" spans="2:7">
      <c r="B108" s="32"/>
      <c r="C108" s="33" t="str">
        <f t="shared" si="2"/>
        <v/>
      </c>
      <c r="D108" s="32"/>
      <c r="E108" s="32"/>
      <c r="F108" s="32"/>
      <c r="G108" s="32"/>
    </row>
    <row r="109" ht="20" customHeight="1" spans="2:7">
      <c r="B109" s="32"/>
      <c r="C109" s="33" t="str">
        <f t="shared" si="2"/>
        <v/>
      </c>
      <c r="D109" s="32"/>
      <c r="E109" s="32"/>
      <c r="F109" s="32"/>
      <c r="G109" s="32"/>
    </row>
    <row r="110" ht="20" customHeight="1" spans="2:7">
      <c r="B110" s="32"/>
      <c r="C110" s="33" t="str">
        <f t="shared" si="2"/>
        <v/>
      </c>
      <c r="D110" s="32"/>
      <c r="E110" s="32"/>
      <c r="F110" s="32"/>
      <c r="G110" s="32"/>
    </row>
    <row r="111" ht="20" customHeight="1" spans="2:7">
      <c r="B111" s="32"/>
      <c r="C111" s="33" t="str">
        <f t="shared" si="2"/>
        <v/>
      </c>
      <c r="D111" s="32"/>
      <c r="E111" s="32"/>
      <c r="F111" s="32"/>
      <c r="G111" s="32"/>
    </row>
    <row r="112" ht="20" customHeight="1" spans="2:7">
      <c r="B112" s="32"/>
      <c r="C112" s="33" t="str">
        <f t="shared" si="2"/>
        <v/>
      </c>
      <c r="D112" s="32"/>
      <c r="E112" s="32"/>
      <c r="F112" s="32"/>
      <c r="G112" s="32"/>
    </row>
    <row r="113" ht="20" customHeight="1" spans="2:7">
      <c r="B113" s="32"/>
      <c r="C113" s="33" t="str">
        <f t="shared" si="2"/>
        <v/>
      </c>
      <c r="D113" s="32"/>
      <c r="E113" s="32"/>
      <c r="F113" s="32"/>
      <c r="G113" s="32"/>
    </row>
    <row r="114" ht="20" customHeight="1" spans="2:7">
      <c r="B114" s="32"/>
      <c r="C114" s="33" t="str">
        <f t="shared" si="2"/>
        <v/>
      </c>
      <c r="D114" s="32"/>
      <c r="E114" s="32"/>
      <c r="F114" s="32"/>
      <c r="G114" s="32"/>
    </row>
    <row r="115" ht="20" customHeight="1" spans="2:7">
      <c r="B115" s="32"/>
      <c r="C115" s="33" t="str">
        <f t="shared" si="2"/>
        <v/>
      </c>
      <c r="D115" s="32"/>
      <c r="E115" s="32"/>
      <c r="F115" s="32"/>
      <c r="G115" s="32"/>
    </row>
    <row r="116" ht="20" customHeight="1" spans="2:7">
      <c r="B116" s="32"/>
      <c r="C116" s="33" t="str">
        <f t="shared" si="2"/>
        <v/>
      </c>
      <c r="D116" s="32"/>
      <c r="E116" s="32"/>
      <c r="F116" s="32"/>
      <c r="G116" s="32"/>
    </row>
    <row r="117" ht="20" customHeight="1" spans="2:7">
      <c r="B117" s="32"/>
      <c r="C117" s="33" t="str">
        <f t="shared" si="2"/>
        <v/>
      </c>
      <c r="D117" s="32"/>
      <c r="E117" s="32"/>
      <c r="F117" s="32"/>
      <c r="G117" s="32"/>
    </row>
    <row r="118" ht="20" customHeight="1" spans="2:7">
      <c r="B118" s="32"/>
      <c r="C118" s="33" t="str">
        <f t="shared" si="2"/>
        <v/>
      </c>
      <c r="D118" s="32"/>
      <c r="E118" s="32"/>
      <c r="F118" s="32"/>
      <c r="G118" s="32"/>
    </row>
    <row r="119" ht="20" customHeight="1" spans="2:7">
      <c r="B119" s="32"/>
      <c r="C119" s="33" t="str">
        <f t="shared" si="2"/>
        <v/>
      </c>
      <c r="D119" s="32"/>
      <c r="E119" s="32"/>
      <c r="F119" s="32"/>
      <c r="G119" s="32"/>
    </row>
    <row r="120" ht="20" customHeight="1" spans="2:7">
      <c r="B120" s="32"/>
      <c r="C120" s="33" t="str">
        <f t="shared" si="2"/>
        <v/>
      </c>
      <c r="D120" s="32"/>
      <c r="E120" s="32"/>
      <c r="F120" s="32"/>
      <c r="G120" s="32"/>
    </row>
    <row r="121" ht="20" customHeight="1" spans="2:7">
      <c r="B121" s="32"/>
      <c r="C121" s="33" t="str">
        <f t="shared" si="2"/>
        <v/>
      </c>
      <c r="D121" s="32"/>
      <c r="E121" s="32"/>
      <c r="F121" s="32"/>
      <c r="G121" s="32"/>
    </row>
    <row r="122" ht="20" customHeight="1" spans="2:7">
      <c r="B122" s="32"/>
      <c r="C122" s="33" t="str">
        <f t="shared" si="2"/>
        <v/>
      </c>
      <c r="D122" s="32"/>
      <c r="E122" s="32"/>
      <c r="F122" s="32"/>
      <c r="G122" s="32"/>
    </row>
    <row r="123" ht="20" customHeight="1" spans="2:7">
      <c r="B123" s="32"/>
      <c r="C123" s="33" t="str">
        <f t="shared" si="2"/>
        <v/>
      </c>
      <c r="D123" s="32"/>
      <c r="E123" s="32"/>
      <c r="F123" s="32"/>
      <c r="G123" s="32"/>
    </row>
    <row r="124" ht="20" customHeight="1" spans="2:7">
      <c r="B124" s="32"/>
      <c r="C124" s="33" t="str">
        <f t="shared" si="2"/>
        <v/>
      </c>
      <c r="D124" s="32"/>
      <c r="E124" s="32"/>
      <c r="F124" s="32"/>
      <c r="G124" s="32"/>
    </row>
    <row r="125" ht="20" customHeight="1" spans="2:7">
      <c r="B125" s="32"/>
      <c r="C125" s="33" t="str">
        <f t="shared" si="2"/>
        <v/>
      </c>
      <c r="D125" s="32"/>
      <c r="E125" s="32"/>
      <c r="F125" s="32"/>
      <c r="G125" s="32"/>
    </row>
    <row r="126" ht="20" customHeight="1" spans="2:7">
      <c r="B126" s="32"/>
      <c r="C126" s="33" t="str">
        <f t="shared" si="2"/>
        <v/>
      </c>
      <c r="D126" s="32"/>
      <c r="E126" s="32"/>
      <c r="F126" s="32"/>
      <c r="G126" s="32"/>
    </row>
    <row r="127" ht="20" customHeight="1" spans="2:7">
      <c r="B127" s="32"/>
      <c r="C127" s="33" t="str">
        <f t="shared" si="2"/>
        <v/>
      </c>
      <c r="D127" s="32"/>
      <c r="E127" s="32"/>
      <c r="F127" s="32"/>
      <c r="G127" s="32"/>
    </row>
    <row r="128" ht="20" customHeight="1" spans="2:7">
      <c r="B128" s="32"/>
      <c r="C128" s="33" t="str">
        <f t="shared" si="2"/>
        <v/>
      </c>
      <c r="D128" s="32"/>
      <c r="E128" s="32"/>
      <c r="F128" s="32"/>
      <c r="G128" s="32"/>
    </row>
    <row r="129" ht="20" customHeight="1" spans="2:7">
      <c r="B129" s="32"/>
      <c r="C129" s="33" t="str">
        <f t="shared" si="2"/>
        <v/>
      </c>
      <c r="D129" s="32"/>
      <c r="E129" s="32"/>
      <c r="F129" s="32"/>
      <c r="G129" s="32"/>
    </row>
    <row r="130" ht="20" customHeight="1" spans="2:7">
      <c r="B130" s="32"/>
      <c r="C130" s="33" t="str">
        <f t="shared" si="2"/>
        <v/>
      </c>
      <c r="D130" s="32"/>
      <c r="E130" s="32"/>
      <c r="F130" s="32"/>
      <c r="G130" s="32"/>
    </row>
    <row r="131" ht="20" customHeight="1" spans="2:7">
      <c r="B131" s="32"/>
      <c r="C131" s="33" t="str">
        <f t="shared" si="2"/>
        <v/>
      </c>
      <c r="D131" s="32"/>
      <c r="E131" s="32"/>
      <c r="F131" s="32"/>
      <c r="G131" s="32"/>
    </row>
    <row r="132" ht="20" customHeight="1" spans="2:7">
      <c r="B132" s="32"/>
      <c r="C132" s="33" t="str">
        <f t="shared" si="2"/>
        <v/>
      </c>
      <c r="D132" s="32"/>
      <c r="E132" s="32"/>
      <c r="F132" s="32"/>
      <c r="G132" s="32"/>
    </row>
    <row r="133" ht="20" customHeight="1" spans="2:7">
      <c r="B133" s="32"/>
      <c r="C133" s="33" t="str">
        <f t="shared" si="2"/>
        <v/>
      </c>
      <c r="D133" s="32"/>
      <c r="E133" s="32"/>
      <c r="F133" s="32"/>
      <c r="G133" s="32"/>
    </row>
    <row r="134" ht="20" customHeight="1" spans="2:7">
      <c r="B134" s="32"/>
      <c r="C134" s="33" t="str">
        <f t="shared" si="2"/>
        <v/>
      </c>
      <c r="D134" s="32"/>
      <c r="E134" s="32"/>
      <c r="F134" s="32"/>
      <c r="G134" s="32"/>
    </row>
    <row r="135" ht="20" customHeight="1" spans="2:7">
      <c r="B135" s="32"/>
      <c r="C135" s="33" t="str">
        <f t="shared" si="2"/>
        <v/>
      </c>
      <c r="D135" s="32"/>
      <c r="E135" s="32"/>
      <c r="F135" s="32"/>
      <c r="G135" s="32"/>
    </row>
    <row r="136" ht="20" customHeight="1" spans="2:7">
      <c r="B136" s="32"/>
      <c r="C136" s="33" t="str">
        <f t="shared" si="2"/>
        <v/>
      </c>
      <c r="D136" s="32"/>
      <c r="E136" s="32"/>
      <c r="F136" s="32"/>
      <c r="G136" s="32"/>
    </row>
    <row r="137" ht="20" customHeight="1" spans="2:7">
      <c r="B137" s="32"/>
      <c r="C137" s="33" t="str">
        <f t="shared" si="2"/>
        <v/>
      </c>
      <c r="D137" s="32"/>
      <c r="E137" s="32"/>
      <c r="F137" s="32"/>
      <c r="G137" s="32"/>
    </row>
    <row r="138" ht="20" customHeight="1" spans="2:7">
      <c r="B138" s="32"/>
      <c r="C138" s="33" t="str">
        <f t="shared" si="2"/>
        <v/>
      </c>
      <c r="D138" s="32"/>
      <c r="E138" s="32"/>
      <c r="F138" s="32"/>
      <c r="G138" s="32"/>
    </row>
    <row r="139" ht="20" customHeight="1" spans="2:7">
      <c r="B139" s="32"/>
      <c r="C139" s="33" t="str">
        <f t="shared" si="2"/>
        <v/>
      </c>
      <c r="D139" s="32"/>
      <c r="E139" s="32"/>
      <c r="F139" s="32"/>
      <c r="G139" s="32"/>
    </row>
    <row r="140" ht="20" customHeight="1" spans="2:7">
      <c r="B140" s="32"/>
      <c r="C140" s="33" t="str">
        <f t="shared" si="2"/>
        <v/>
      </c>
      <c r="D140" s="32"/>
      <c r="E140" s="32"/>
      <c r="F140" s="32"/>
      <c r="G140" s="32"/>
    </row>
    <row r="141" ht="20" customHeight="1" spans="2:7">
      <c r="B141" s="32"/>
      <c r="C141" s="33" t="str">
        <f t="shared" si="2"/>
        <v/>
      </c>
      <c r="D141" s="32"/>
      <c r="E141" s="32"/>
      <c r="F141" s="32"/>
      <c r="G141" s="32"/>
    </row>
    <row r="142" ht="20" customHeight="1" spans="2:7">
      <c r="B142" s="32"/>
      <c r="C142" s="33" t="str">
        <f t="shared" si="2"/>
        <v/>
      </c>
      <c r="D142" s="32"/>
      <c r="E142" s="32"/>
      <c r="F142" s="32"/>
      <c r="G142" s="32"/>
    </row>
    <row r="143" ht="20" customHeight="1" spans="2:7">
      <c r="B143" s="32"/>
      <c r="C143" s="33" t="str">
        <f t="shared" si="2"/>
        <v/>
      </c>
      <c r="D143" s="32"/>
      <c r="E143" s="32"/>
      <c r="F143" s="32"/>
      <c r="G143" s="32"/>
    </row>
    <row r="144" ht="20" customHeight="1" spans="2:7">
      <c r="B144" s="32"/>
      <c r="C144" s="33" t="str">
        <f t="shared" si="2"/>
        <v/>
      </c>
      <c r="D144" s="32"/>
      <c r="E144" s="32"/>
      <c r="F144" s="32"/>
      <c r="G144" s="32"/>
    </row>
    <row r="145" ht="20" customHeight="1" spans="2:7">
      <c r="B145" s="32"/>
      <c r="C145" s="33" t="str">
        <f t="shared" ref="C145:C208" si="3">IF(B145="","",MONTH(B145))</f>
        <v/>
      </c>
      <c r="D145" s="32"/>
      <c r="E145" s="32"/>
      <c r="F145" s="32"/>
      <c r="G145" s="32"/>
    </row>
    <row r="146" ht="20" customHeight="1" spans="2:7">
      <c r="B146" s="32"/>
      <c r="C146" s="33" t="str">
        <f t="shared" si="3"/>
        <v/>
      </c>
      <c r="D146" s="32"/>
      <c r="E146" s="32"/>
      <c r="F146" s="32"/>
      <c r="G146" s="32"/>
    </row>
    <row r="147" ht="20" customHeight="1" spans="2:7">
      <c r="B147" s="32"/>
      <c r="C147" s="33" t="str">
        <f t="shared" si="3"/>
        <v/>
      </c>
      <c r="D147" s="32"/>
      <c r="E147" s="32"/>
      <c r="F147" s="32"/>
      <c r="G147" s="32"/>
    </row>
    <row r="148" ht="20" customHeight="1" spans="2:7">
      <c r="B148" s="32"/>
      <c r="C148" s="33" t="str">
        <f t="shared" si="3"/>
        <v/>
      </c>
      <c r="D148" s="32"/>
      <c r="E148" s="32"/>
      <c r="F148" s="32"/>
      <c r="G148" s="32"/>
    </row>
    <row r="149" ht="20" customHeight="1" spans="2:7">
      <c r="B149" s="32"/>
      <c r="C149" s="33" t="str">
        <f t="shared" si="3"/>
        <v/>
      </c>
      <c r="D149" s="32"/>
      <c r="E149" s="32"/>
      <c r="F149" s="32"/>
      <c r="G149" s="32"/>
    </row>
    <row r="150" ht="20" customHeight="1" spans="2:7">
      <c r="B150" s="32"/>
      <c r="C150" s="33" t="str">
        <f t="shared" si="3"/>
        <v/>
      </c>
      <c r="D150" s="32"/>
      <c r="E150" s="32"/>
      <c r="F150" s="32"/>
      <c r="G150" s="32"/>
    </row>
    <row r="151" ht="20" customHeight="1" spans="2:7">
      <c r="B151" s="32"/>
      <c r="C151" s="33" t="str">
        <f t="shared" si="3"/>
        <v/>
      </c>
      <c r="D151" s="32"/>
      <c r="E151" s="32"/>
      <c r="F151" s="32"/>
      <c r="G151" s="32"/>
    </row>
    <row r="152" ht="20" customHeight="1" spans="2:7">
      <c r="B152" s="32"/>
      <c r="C152" s="33" t="str">
        <f t="shared" si="3"/>
        <v/>
      </c>
      <c r="D152" s="32"/>
      <c r="E152" s="32"/>
      <c r="F152" s="32"/>
      <c r="G152" s="32"/>
    </row>
    <row r="153" ht="20" customHeight="1" spans="2:7">
      <c r="B153" s="32"/>
      <c r="C153" s="33" t="str">
        <f t="shared" si="3"/>
        <v/>
      </c>
      <c r="D153" s="32"/>
      <c r="E153" s="32"/>
      <c r="F153" s="32"/>
      <c r="G153" s="32"/>
    </row>
    <row r="154" ht="20" customHeight="1" spans="2:7">
      <c r="B154" s="32"/>
      <c r="C154" s="33" t="str">
        <f t="shared" si="3"/>
        <v/>
      </c>
      <c r="D154" s="32"/>
      <c r="E154" s="32"/>
      <c r="F154" s="32"/>
      <c r="G154" s="32"/>
    </row>
    <row r="155" ht="20" customHeight="1" spans="2:7">
      <c r="B155" s="32"/>
      <c r="C155" s="33" t="str">
        <f t="shared" si="3"/>
        <v/>
      </c>
      <c r="D155" s="32"/>
      <c r="E155" s="32"/>
      <c r="F155" s="32"/>
      <c r="G155" s="32"/>
    </row>
    <row r="156" ht="20" customHeight="1" spans="2:7">
      <c r="B156" s="32"/>
      <c r="C156" s="33" t="str">
        <f t="shared" si="3"/>
        <v/>
      </c>
      <c r="D156" s="32"/>
      <c r="E156" s="32"/>
      <c r="F156" s="32"/>
      <c r="G156" s="32"/>
    </row>
    <row r="157" ht="20" customHeight="1" spans="2:7">
      <c r="B157" s="32"/>
      <c r="C157" s="33" t="str">
        <f t="shared" si="3"/>
        <v/>
      </c>
      <c r="D157" s="32"/>
      <c r="E157" s="32"/>
      <c r="F157" s="32"/>
      <c r="G157" s="32"/>
    </row>
    <row r="158" ht="20" customHeight="1" spans="2:7">
      <c r="B158" s="32"/>
      <c r="C158" s="33" t="str">
        <f t="shared" si="3"/>
        <v/>
      </c>
      <c r="D158" s="32"/>
      <c r="E158" s="32"/>
      <c r="F158" s="32"/>
      <c r="G158" s="32"/>
    </row>
    <row r="159" ht="20" customHeight="1" spans="2:7">
      <c r="B159" s="32"/>
      <c r="C159" s="33" t="str">
        <f t="shared" si="3"/>
        <v/>
      </c>
      <c r="D159" s="32"/>
      <c r="E159" s="32"/>
      <c r="F159" s="32"/>
      <c r="G159" s="32"/>
    </row>
    <row r="160" ht="20" customHeight="1" spans="2:7">
      <c r="B160" s="32"/>
      <c r="C160" s="33" t="str">
        <f t="shared" si="3"/>
        <v/>
      </c>
      <c r="D160" s="32"/>
      <c r="E160" s="32"/>
      <c r="F160" s="32"/>
      <c r="G160" s="32"/>
    </row>
    <row r="161" ht="20" customHeight="1" spans="2:7">
      <c r="B161" s="32"/>
      <c r="C161" s="33" t="str">
        <f t="shared" si="3"/>
        <v/>
      </c>
      <c r="D161" s="32"/>
      <c r="E161" s="32"/>
      <c r="F161" s="32"/>
      <c r="G161" s="32"/>
    </row>
    <row r="162" ht="20" customHeight="1" spans="2:7">
      <c r="B162" s="32"/>
      <c r="C162" s="33" t="str">
        <f t="shared" si="3"/>
        <v/>
      </c>
      <c r="D162" s="32"/>
      <c r="E162" s="32"/>
      <c r="F162" s="32"/>
      <c r="G162" s="32"/>
    </row>
    <row r="163" ht="20" customHeight="1" spans="2:7">
      <c r="B163" s="32"/>
      <c r="C163" s="33" t="str">
        <f t="shared" si="3"/>
        <v/>
      </c>
      <c r="D163" s="32"/>
      <c r="E163" s="32"/>
      <c r="F163" s="32"/>
      <c r="G163" s="32"/>
    </row>
    <row r="164" ht="20" customHeight="1" spans="2:7">
      <c r="B164" s="32"/>
      <c r="C164" s="33" t="str">
        <f t="shared" si="3"/>
        <v/>
      </c>
      <c r="D164" s="32"/>
      <c r="E164" s="32"/>
      <c r="F164" s="32"/>
      <c r="G164" s="32"/>
    </row>
    <row r="165" ht="20" customHeight="1" spans="2:7">
      <c r="B165" s="32"/>
      <c r="C165" s="33" t="str">
        <f t="shared" si="3"/>
        <v/>
      </c>
      <c r="D165" s="32"/>
      <c r="E165" s="32"/>
      <c r="F165" s="32"/>
      <c r="G165" s="32"/>
    </row>
    <row r="166" ht="20" customHeight="1" spans="2:7">
      <c r="B166" s="32"/>
      <c r="C166" s="33" t="str">
        <f t="shared" si="3"/>
        <v/>
      </c>
      <c r="D166" s="32"/>
      <c r="E166" s="32"/>
      <c r="F166" s="32"/>
      <c r="G166" s="32"/>
    </row>
    <row r="167" ht="20" customHeight="1" spans="2:7">
      <c r="B167" s="32"/>
      <c r="C167" s="33" t="str">
        <f t="shared" si="3"/>
        <v/>
      </c>
      <c r="D167" s="32"/>
      <c r="E167" s="32"/>
      <c r="F167" s="32"/>
      <c r="G167" s="32"/>
    </row>
    <row r="168" ht="20" customHeight="1" spans="2:7">
      <c r="B168" s="32"/>
      <c r="C168" s="33" t="str">
        <f t="shared" si="3"/>
        <v/>
      </c>
      <c r="D168" s="32"/>
      <c r="E168" s="32"/>
      <c r="F168" s="32"/>
      <c r="G168" s="32"/>
    </row>
    <row r="169" ht="20" customHeight="1" spans="2:7">
      <c r="B169" s="32"/>
      <c r="C169" s="33" t="str">
        <f t="shared" si="3"/>
        <v/>
      </c>
      <c r="D169" s="32"/>
      <c r="E169" s="32"/>
      <c r="F169" s="32"/>
      <c r="G169" s="32"/>
    </row>
    <row r="170" ht="20" customHeight="1" spans="2:7">
      <c r="B170" s="32"/>
      <c r="C170" s="33" t="str">
        <f t="shared" si="3"/>
        <v/>
      </c>
      <c r="D170" s="32"/>
      <c r="E170" s="32"/>
      <c r="F170" s="32"/>
      <c r="G170" s="32"/>
    </row>
    <row r="171" ht="20" customHeight="1" spans="2:7">
      <c r="B171" s="32"/>
      <c r="C171" s="33" t="str">
        <f t="shared" si="3"/>
        <v/>
      </c>
      <c r="D171" s="32"/>
      <c r="E171" s="32"/>
      <c r="F171" s="32"/>
      <c r="G171" s="32"/>
    </row>
    <row r="172" ht="20" customHeight="1" spans="2:7">
      <c r="B172" s="32"/>
      <c r="C172" s="33" t="str">
        <f t="shared" si="3"/>
        <v/>
      </c>
      <c r="D172" s="32"/>
      <c r="E172" s="32"/>
      <c r="F172" s="32"/>
      <c r="G172" s="32"/>
    </row>
    <row r="173" ht="20" customHeight="1" spans="2:7">
      <c r="B173" s="32"/>
      <c r="C173" s="33" t="str">
        <f t="shared" si="3"/>
        <v/>
      </c>
      <c r="D173" s="32"/>
      <c r="E173" s="32"/>
      <c r="F173" s="32"/>
      <c r="G173" s="32"/>
    </row>
    <row r="174" ht="20" customHeight="1" spans="2:7">
      <c r="B174" s="32"/>
      <c r="C174" s="33" t="str">
        <f t="shared" si="3"/>
        <v/>
      </c>
      <c r="D174" s="32"/>
      <c r="E174" s="32"/>
      <c r="F174" s="32"/>
      <c r="G174" s="32"/>
    </row>
    <row r="175" ht="20" customHeight="1" spans="2:7">
      <c r="B175" s="32"/>
      <c r="C175" s="33" t="str">
        <f t="shared" si="3"/>
        <v/>
      </c>
      <c r="D175" s="32"/>
      <c r="E175" s="32"/>
      <c r="F175" s="32"/>
      <c r="G175" s="32"/>
    </row>
    <row r="176" ht="20" customHeight="1" spans="2:7">
      <c r="B176" s="32"/>
      <c r="C176" s="33" t="str">
        <f t="shared" si="3"/>
        <v/>
      </c>
      <c r="D176" s="32"/>
      <c r="E176" s="32"/>
      <c r="F176" s="32"/>
      <c r="G176" s="32"/>
    </row>
    <row r="177" ht="20" customHeight="1" spans="2:7">
      <c r="B177" s="32"/>
      <c r="C177" s="33" t="str">
        <f t="shared" si="3"/>
        <v/>
      </c>
      <c r="D177" s="32"/>
      <c r="E177" s="32"/>
      <c r="F177" s="32"/>
      <c r="G177" s="32"/>
    </row>
    <row r="178" ht="20" customHeight="1" spans="2:7">
      <c r="B178" s="32"/>
      <c r="C178" s="33" t="str">
        <f t="shared" si="3"/>
        <v/>
      </c>
      <c r="D178" s="32"/>
      <c r="E178" s="32"/>
      <c r="F178" s="32"/>
      <c r="G178" s="32"/>
    </row>
    <row r="179" ht="20" customHeight="1" spans="2:7">
      <c r="B179" s="32"/>
      <c r="C179" s="33" t="str">
        <f t="shared" si="3"/>
        <v/>
      </c>
      <c r="D179" s="32"/>
      <c r="E179" s="32"/>
      <c r="F179" s="32"/>
      <c r="G179" s="32"/>
    </row>
    <row r="180" ht="20" customHeight="1" spans="2:7">
      <c r="B180" s="32"/>
      <c r="C180" s="33" t="str">
        <f t="shared" si="3"/>
        <v/>
      </c>
      <c r="D180" s="32"/>
      <c r="E180" s="32"/>
      <c r="F180" s="32"/>
      <c r="G180" s="32"/>
    </row>
    <row r="181" ht="20" customHeight="1" spans="2:7">
      <c r="B181" s="32"/>
      <c r="C181" s="33" t="str">
        <f t="shared" si="3"/>
        <v/>
      </c>
      <c r="D181" s="32"/>
      <c r="E181" s="32"/>
      <c r="F181" s="32"/>
      <c r="G181" s="32"/>
    </row>
    <row r="182" ht="20" customHeight="1" spans="2:7">
      <c r="B182" s="32"/>
      <c r="C182" s="33" t="str">
        <f t="shared" si="3"/>
        <v/>
      </c>
      <c r="D182" s="32"/>
      <c r="E182" s="32"/>
      <c r="F182" s="32"/>
      <c r="G182" s="32"/>
    </row>
    <row r="183" ht="20" customHeight="1" spans="2:7">
      <c r="B183" s="32"/>
      <c r="C183" s="33" t="str">
        <f t="shared" si="3"/>
        <v/>
      </c>
      <c r="D183" s="32"/>
      <c r="E183" s="32"/>
      <c r="F183" s="32"/>
      <c r="G183" s="32"/>
    </row>
    <row r="184" ht="20" customHeight="1" spans="2:7">
      <c r="B184" s="32"/>
      <c r="C184" s="33" t="str">
        <f t="shared" si="3"/>
        <v/>
      </c>
      <c r="D184" s="32"/>
      <c r="E184" s="32"/>
      <c r="F184" s="32"/>
      <c r="G184" s="32"/>
    </row>
    <row r="185" ht="20" customHeight="1" spans="2:7">
      <c r="B185" s="32"/>
      <c r="C185" s="33" t="str">
        <f t="shared" si="3"/>
        <v/>
      </c>
      <c r="D185" s="32"/>
      <c r="E185" s="32"/>
      <c r="F185" s="32"/>
      <c r="G185" s="32"/>
    </row>
    <row r="186" ht="20" customHeight="1" spans="2:7">
      <c r="B186" s="32"/>
      <c r="C186" s="33" t="str">
        <f t="shared" si="3"/>
        <v/>
      </c>
      <c r="D186" s="32"/>
      <c r="E186" s="32"/>
      <c r="F186" s="32"/>
      <c r="G186" s="32"/>
    </row>
    <row r="187" ht="20" customHeight="1" spans="2:7">
      <c r="B187" s="32"/>
      <c r="C187" s="33" t="str">
        <f t="shared" si="3"/>
        <v/>
      </c>
      <c r="D187" s="32"/>
      <c r="E187" s="32"/>
      <c r="F187" s="32"/>
      <c r="G187" s="32"/>
    </row>
    <row r="188" ht="20" customHeight="1" spans="2:7">
      <c r="B188" s="32"/>
      <c r="C188" s="33" t="str">
        <f t="shared" si="3"/>
        <v/>
      </c>
      <c r="D188" s="32"/>
      <c r="E188" s="32"/>
      <c r="F188" s="32"/>
      <c r="G188" s="32"/>
    </row>
    <row r="189" ht="20" customHeight="1" spans="2:7">
      <c r="B189" s="32"/>
      <c r="C189" s="33" t="str">
        <f t="shared" si="3"/>
        <v/>
      </c>
      <c r="D189" s="32"/>
      <c r="E189" s="32"/>
      <c r="F189" s="32"/>
      <c r="G189" s="32"/>
    </row>
    <row r="190" ht="20" customHeight="1" spans="2:7">
      <c r="B190" s="32"/>
      <c r="C190" s="33" t="str">
        <f t="shared" si="3"/>
        <v/>
      </c>
      <c r="D190" s="32"/>
      <c r="E190" s="32"/>
      <c r="F190" s="32"/>
      <c r="G190" s="32"/>
    </row>
    <row r="191" ht="20" customHeight="1" spans="2:7">
      <c r="B191" s="32"/>
      <c r="C191" s="33" t="str">
        <f t="shared" si="3"/>
        <v/>
      </c>
      <c r="D191" s="32"/>
      <c r="E191" s="32"/>
      <c r="F191" s="32"/>
      <c r="G191" s="32"/>
    </row>
    <row r="192" ht="20" customHeight="1" spans="2:7">
      <c r="B192" s="32"/>
      <c r="C192" s="33" t="str">
        <f t="shared" si="3"/>
        <v/>
      </c>
      <c r="D192" s="32"/>
      <c r="E192" s="32"/>
      <c r="F192" s="32"/>
      <c r="G192" s="32"/>
    </row>
    <row r="193" ht="20" customHeight="1" spans="2:7">
      <c r="B193" s="32"/>
      <c r="C193" s="33" t="str">
        <f t="shared" si="3"/>
        <v/>
      </c>
      <c r="D193" s="32"/>
      <c r="E193" s="32"/>
      <c r="F193" s="32"/>
      <c r="G193" s="32"/>
    </row>
    <row r="194" ht="20" customHeight="1" spans="2:7">
      <c r="B194" s="32"/>
      <c r="C194" s="33" t="str">
        <f t="shared" si="3"/>
        <v/>
      </c>
      <c r="D194" s="32"/>
      <c r="E194" s="32"/>
      <c r="F194" s="32"/>
      <c r="G194" s="32"/>
    </row>
    <row r="195" ht="20" customHeight="1" spans="2:7">
      <c r="B195" s="32"/>
      <c r="C195" s="33" t="str">
        <f t="shared" si="3"/>
        <v/>
      </c>
      <c r="D195" s="32"/>
      <c r="E195" s="32"/>
      <c r="F195" s="32"/>
      <c r="G195" s="32"/>
    </row>
    <row r="196" ht="20" customHeight="1" spans="2:7">
      <c r="B196" s="32"/>
      <c r="C196" s="33" t="str">
        <f t="shared" si="3"/>
        <v/>
      </c>
      <c r="D196" s="32"/>
      <c r="E196" s="32"/>
      <c r="F196" s="32"/>
      <c r="G196" s="32"/>
    </row>
    <row r="197" ht="20" customHeight="1" spans="2:7">
      <c r="B197" s="32"/>
      <c r="C197" s="33" t="str">
        <f t="shared" si="3"/>
        <v/>
      </c>
      <c r="D197" s="32"/>
      <c r="E197" s="32"/>
      <c r="F197" s="32"/>
      <c r="G197" s="32"/>
    </row>
    <row r="198" ht="20" customHeight="1" spans="2:7">
      <c r="B198" s="32"/>
      <c r="C198" s="33" t="str">
        <f t="shared" si="3"/>
        <v/>
      </c>
      <c r="D198" s="32"/>
      <c r="E198" s="32"/>
      <c r="F198" s="32"/>
      <c r="G198" s="32"/>
    </row>
    <row r="199" ht="20" customHeight="1" spans="2:7">
      <c r="B199" s="32"/>
      <c r="C199" s="33" t="str">
        <f t="shared" si="3"/>
        <v/>
      </c>
      <c r="D199" s="32"/>
      <c r="E199" s="32"/>
      <c r="F199" s="32"/>
      <c r="G199" s="32"/>
    </row>
    <row r="200" ht="20" customHeight="1" spans="2:7">
      <c r="B200" s="32"/>
      <c r="C200" s="33" t="str">
        <f t="shared" si="3"/>
        <v/>
      </c>
      <c r="D200" s="32"/>
      <c r="E200" s="32"/>
      <c r="F200" s="32"/>
      <c r="G200" s="32"/>
    </row>
    <row r="201" ht="20" customHeight="1" spans="2:7">
      <c r="B201" s="32"/>
      <c r="C201" s="33" t="str">
        <f t="shared" si="3"/>
        <v/>
      </c>
      <c r="D201" s="32"/>
      <c r="E201" s="32"/>
      <c r="F201" s="32"/>
      <c r="G201" s="32"/>
    </row>
    <row r="202" ht="20" customHeight="1" spans="2:7">
      <c r="B202" s="32"/>
      <c r="C202" s="33" t="str">
        <f t="shared" si="3"/>
        <v/>
      </c>
      <c r="D202" s="32"/>
      <c r="E202" s="32"/>
      <c r="F202" s="32"/>
      <c r="G202" s="32"/>
    </row>
    <row r="203" ht="20" customHeight="1" spans="2:7">
      <c r="B203" s="32"/>
      <c r="C203" s="33" t="str">
        <f t="shared" si="3"/>
        <v/>
      </c>
      <c r="D203" s="32"/>
      <c r="E203" s="32"/>
      <c r="F203" s="32"/>
      <c r="G203" s="32"/>
    </row>
    <row r="204" ht="20" customHeight="1" spans="2:7">
      <c r="B204" s="32"/>
      <c r="C204" s="33" t="str">
        <f t="shared" si="3"/>
        <v/>
      </c>
      <c r="D204" s="32"/>
      <c r="E204" s="32"/>
      <c r="F204" s="32"/>
      <c r="G204" s="32"/>
    </row>
    <row r="205" ht="20" customHeight="1" spans="2:7">
      <c r="B205" s="32"/>
      <c r="C205" s="33" t="str">
        <f t="shared" si="3"/>
        <v/>
      </c>
      <c r="D205" s="32"/>
      <c r="E205" s="32"/>
      <c r="F205" s="32"/>
      <c r="G205" s="32"/>
    </row>
    <row r="206" ht="20" customHeight="1" spans="2:7">
      <c r="B206" s="32"/>
      <c r="C206" s="33" t="str">
        <f t="shared" si="3"/>
        <v/>
      </c>
      <c r="D206" s="32"/>
      <c r="E206" s="32"/>
      <c r="F206" s="32"/>
      <c r="G206" s="32"/>
    </row>
    <row r="207" ht="20" customHeight="1" spans="2:7">
      <c r="B207" s="32"/>
      <c r="C207" s="33" t="str">
        <f t="shared" si="3"/>
        <v/>
      </c>
      <c r="D207" s="32"/>
      <c r="E207" s="32"/>
      <c r="F207" s="32"/>
      <c r="G207" s="32"/>
    </row>
    <row r="208" ht="20" customHeight="1" spans="2:7">
      <c r="B208" s="32"/>
      <c r="C208" s="33" t="str">
        <f t="shared" si="3"/>
        <v/>
      </c>
      <c r="D208" s="32"/>
      <c r="E208" s="32"/>
      <c r="F208" s="32"/>
      <c r="G208" s="32"/>
    </row>
    <row r="209" ht="20" customHeight="1" spans="2:7">
      <c r="B209" s="32"/>
      <c r="C209" s="33" t="str">
        <f t="shared" ref="C209:C272" si="4">IF(B209="","",MONTH(B209))</f>
        <v/>
      </c>
      <c r="D209" s="32"/>
      <c r="E209" s="32"/>
      <c r="F209" s="32"/>
      <c r="G209" s="32"/>
    </row>
    <row r="210" ht="20" customHeight="1" spans="2:7">
      <c r="B210" s="32"/>
      <c r="C210" s="33" t="str">
        <f t="shared" si="4"/>
        <v/>
      </c>
      <c r="D210" s="32"/>
      <c r="E210" s="32"/>
      <c r="F210" s="32"/>
      <c r="G210" s="32"/>
    </row>
    <row r="211" ht="20" customHeight="1" spans="2:7">
      <c r="B211" s="32"/>
      <c r="C211" s="33" t="str">
        <f t="shared" si="4"/>
        <v/>
      </c>
      <c r="D211" s="32"/>
      <c r="E211" s="32"/>
      <c r="F211" s="32"/>
      <c r="G211" s="32"/>
    </row>
    <row r="212" ht="20" customHeight="1" spans="2:7">
      <c r="B212" s="32"/>
      <c r="C212" s="33" t="str">
        <f t="shared" si="4"/>
        <v/>
      </c>
      <c r="D212" s="32"/>
      <c r="E212" s="32"/>
      <c r="F212" s="32"/>
      <c r="G212" s="32"/>
    </row>
    <row r="213" ht="20" customHeight="1" spans="2:7">
      <c r="B213" s="32"/>
      <c r="C213" s="33" t="str">
        <f t="shared" si="4"/>
        <v/>
      </c>
      <c r="D213" s="32"/>
      <c r="E213" s="32"/>
      <c r="F213" s="32"/>
      <c r="G213" s="32"/>
    </row>
    <row r="214" ht="20" customHeight="1" spans="2:7">
      <c r="B214" s="32"/>
      <c r="C214" s="33" t="str">
        <f t="shared" si="4"/>
        <v/>
      </c>
      <c r="D214" s="32"/>
      <c r="E214" s="32"/>
      <c r="F214" s="32"/>
      <c r="G214" s="32"/>
    </row>
    <row r="215" ht="20" customHeight="1" spans="2:7">
      <c r="B215" s="32"/>
      <c r="C215" s="33" t="str">
        <f t="shared" si="4"/>
        <v/>
      </c>
      <c r="D215" s="32"/>
      <c r="E215" s="32"/>
      <c r="F215" s="32"/>
      <c r="G215" s="32"/>
    </row>
    <row r="216" ht="20" customHeight="1" spans="2:7">
      <c r="B216" s="32"/>
      <c r="C216" s="33" t="str">
        <f t="shared" si="4"/>
        <v/>
      </c>
      <c r="D216" s="32"/>
      <c r="E216" s="32"/>
      <c r="F216" s="32"/>
      <c r="G216" s="32"/>
    </row>
    <row r="217" ht="20" customHeight="1" spans="2:7">
      <c r="B217" s="32"/>
      <c r="C217" s="33" t="str">
        <f t="shared" si="4"/>
        <v/>
      </c>
      <c r="D217" s="32"/>
      <c r="E217" s="32"/>
      <c r="F217" s="32"/>
      <c r="G217" s="32"/>
    </row>
    <row r="218" ht="20" customHeight="1" spans="2:7">
      <c r="B218" s="32"/>
      <c r="C218" s="33" t="str">
        <f t="shared" si="4"/>
        <v/>
      </c>
      <c r="D218" s="32"/>
      <c r="E218" s="32"/>
      <c r="F218" s="32"/>
      <c r="G218" s="32"/>
    </row>
    <row r="219" ht="20" customHeight="1" spans="2:7">
      <c r="B219" s="32"/>
      <c r="C219" s="33" t="str">
        <f t="shared" si="4"/>
        <v/>
      </c>
      <c r="D219" s="32"/>
      <c r="E219" s="32"/>
      <c r="F219" s="32"/>
      <c r="G219" s="32"/>
    </row>
    <row r="220" ht="20" customHeight="1" spans="2:7">
      <c r="B220" s="32"/>
      <c r="C220" s="33" t="str">
        <f t="shared" si="4"/>
        <v/>
      </c>
      <c r="D220" s="32"/>
      <c r="E220" s="32"/>
      <c r="F220" s="32"/>
      <c r="G220" s="32"/>
    </row>
    <row r="221" ht="20" customHeight="1" spans="2:7">
      <c r="B221" s="32"/>
      <c r="C221" s="33" t="str">
        <f t="shared" si="4"/>
        <v/>
      </c>
      <c r="D221" s="32"/>
      <c r="E221" s="32"/>
      <c r="F221" s="32"/>
      <c r="G221" s="32"/>
    </row>
    <row r="222" ht="20" customHeight="1" spans="2:7">
      <c r="B222" s="32"/>
      <c r="C222" s="33" t="str">
        <f t="shared" si="4"/>
        <v/>
      </c>
      <c r="D222" s="32"/>
      <c r="E222" s="32"/>
      <c r="F222" s="32"/>
      <c r="G222" s="32"/>
    </row>
    <row r="223" ht="20" customHeight="1" spans="2:7">
      <c r="B223" s="32"/>
      <c r="C223" s="33" t="str">
        <f t="shared" si="4"/>
        <v/>
      </c>
      <c r="D223" s="32"/>
      <c r="E223" s="32"/>
      <c r="F223" s="32"/>
      <c r="G223" s="32"/>
    </row>
    <row r="224" ht="20" customHeight="1" spans="2:7">
      <c r="B224" s="32"/>
      <c r="C224" s="33" t="str">
        <f t="shared" si="4"/>
        <v/>
      </c>
      <c r="D224" s="32"/>
      <c r="E224" s="32"/>
      <c r="F224" s="32"/>
      <c r="G224" s="32"/>
    </row>
    <row r="225" ht="20" customHeight="1" spans="2:7">
      <c r="B225" s="32"/>
      <c r="C225" s="33" t="str">
        <f t="shared" si="4"/>
        <v/>
      </c>
      <c r="D225" s="32"/>
      <c r="E225" s="32"/>
      <c r="F225" s="32"/>
      <c r="G225" s="32"/>
    </row>
    <row r="226" ht="20" customHeight="1" spans="2:7">
      <c r="B226" s="32"/>
      <c r="C226" s="33" t="str">
        <f t="shared" si="4"/>
        <v/>
      </c>
      <c r="D226" s="32"/>
      <c r="E226" s="32"/>
      <c r="F226" s="32"/>
      <c r="G226" s="32"/>
    </row>
    <row r="227" ht="20" customHeight="1" spans="2:7">
      <c r="B227" s="32"/>
      <c r="C227" s="33" t="str">
        <f t="shared" si="4"/>
        <v/>
      </c>
      <c r="D227" s="32"/>
      <c r="E227" s="32"/>
      <c r="F227" s="32"/>
      <c r="G227" s="32"/>
    </row>
    <row r="228" ht="20" customHeight="1" spans="2:7">
      <c r="B228" s="32"/>
      <c r="C228" s="33" t="str">
        <f t="shared" si="4"/>
        <v/>
      </c>
      <c r="D228" s="32"/>
      <c r="E228" s="32"/>
      <c r="F228" s="32"/>
      <c r="G228" s="32"/>
    </row>
    <row r="229" ht="20" customHeight="1" spans="2:7">
      <c r="B229" s="32"/>
      <c r="C229" s="33" t="str">
        <f t="shared" si="4"/>
        <v/>
      </c>
      <c r="D229" s="32"/>
      <c r="E229" s="32"/>
      <c r="F229" s="32"/>
      <c r="G229" s="32"/>
    </row>
    <row r="230" ht="20" customHeight="1" spans="2:7">
      <c r="B230" s="32"/>
      <c r="C230" s="33" t="str">
        <f t="shared" si="4"/>
        <v/>
      </c>
      <c r="D230" s="32"/>
      <c r="E230" s="32"/>
      <c r="F230" s="32"/>
      <c r="G230" s="32"/>
    </row>
    <row r="231" ht="20" customHeight="1" spans="2:7">
      <c r="B231" s="32"/>
      <c r="C231" s="33" t="str">
        <f t="shared" si="4"/>
        <v/>
      </c>
      <c r="D231" s="32"/>
      <c r="E231" s="32"/>
      <c r="F231" s="32"/>
      <c r="G231" s="32"/>
    </row>
    <row r="232" ht="20" customHeight="1" spans="2:7">
      <c r="B232" s="32"/>
      <c r="C232" s="33" t="str">
        <f t="shared" si="4"/>
        <v/>
      </c>
      <c r="D232" s="32"/>
      <c r="E232" s="32"/>
      <c r="F232" s="32"/>
      <c r="G232" s="32"/>
    </row>
    <row r="233" ht="20" customHeight="1" spans="2:7">
      <c r="B233" s="32"/>
      <c r="C233" s="33" t="str">
        <f t="shared" si="4"/>
        <v/>
      </c>
      <c r="D233" s="32"/>
      <c r="E233" s="32"/>
      <c r="F233" s="32"/>
      <c r="G233" s="32"/>
    </row>
    <row r="234" ht="20" customHeight="1" spans="2:7">
      <c r="B234" s="32"/>
      <c r="C234" s="33" t="str">
        <f t="shared" si="4"/>
        <v/>
      </c>
      <c r="D234" s="32"/>
      <c r="E234" s="32"/>
      <c r="F234" s="32"/>
      <c r="G234" s="32"/>
    </row>
    <row r="235" ht="20" customHeight="1" spans="2:7">
      <c r="B235" s="32"/>
      <c r="C235" s="33" t="str">
        <f t="shared" si="4"/>
        <v/>
      </c>
      <c r="D235" s="32"/>
      <c r="E235" s="32"/>
      <c r="F235" s="32"/>
      <c r="G235" s="32"/>
    </row>
    <row r="236" ht="20" customHeight="1" spans="2:7">
      <c r="B236" s="32"/>
      <c r="C236" s="33" t="str">
        <f t="shared" si="4"/>
        <v/>
      </c>
      <c r="D236" s="32"/>
      <c r="E236" s="32"/>
      <c r="F236" s="32"/>
      <c r="G236" s="32"/>
    </row>
    <row r="237" ht="20" customHeight="1" spans="2:7">
      <c r="B237" s="32"/>
      <c r="C237" s="33" t="str">
        <f t="shared" si="4"/>
        <v/>
      </c>
      <c r="D237" s="32"/>
      <c r="E237" s="32"/>
      <c r="F237" s="32"/>
      <c r="G237" s="32"/>
    </row>
    <row r="238" ht="20" customHeight="1" spans="2:7">
      <c r="B238" s="32"/>
      <c r="C238" s="33" t="str">
        <f t="shared" si="4"/>
        <v/>
      </c>
      <c r="D238" s="32"/>
      <c r="E238" s="32"/>
      <c r="F238" s="32"/>
      <c r="G238" s="32"/>
    </row>
    <row r="239" ht="20" customHeight="1" spans="2:7">
      <c r="B239" s="32"/>
      <c r="C239" s="33" t="str">
        <f t="shared" si="4"/>
        <v/>
      </c>
      <c r="D239" s="32"/>
      <c r="E239" s="32"/>
      <c r="F239" s="32"/>
      <c r="G239" s="32"/>
    </row>
    <row r="240" ht="20" customHeight="1" spans="2:7">
      <c r="B240" s="32"/>
      <c r="C240" s="33" t="str">
        <f t="shared" si="4"/>
        <v/>
      </c>
      <c r="D240" s="32"/>
      <c r="E240" s="32"/>
      <c r="F240" s="32"/>
      <c r="G240" s="32"/>
    </row>
    <row r="241" ht="20" customHeight="1" spans="2:7">
      <c r="B241" s="32"/>
      <c r="C241" s="33" t="str">
        <f t="shared" si="4"/>
        <v/>
      </c>
      <c r="D241" s="32"/>
      <c r="E241" s="32"/>
      <c r="F241" s="32"/>
      <c r="G241" s="32"/>
    </row>
    <row r="242" ht="20" customHeight="1" spans="2:7">
      <c r="B242" s="32"/>
      <c r="C242" s="33" t="str">
        <f t="shared" si="4"/>
        <v/>
      </c>
      <c r="D242" s="32"/>
      <c r="E242" s="32"/>
      <c r="F242" s="32"/>
      <c r="G242" s="32"/>
    </row>
    <row r="243" ht="20" customHeight="1" spans="2:7">
      <c r="B243" s="32"/>
      <c r="C243" s="33" t="str">
        <f t="shared" si="4"/>
        <v/>
      </c>
      <c r="D243" s="32"/>
      <c r="E243" s="32"/>
      <c r="F243" s="32"/>
      <c r="G243" s="32"/>
    </row>
    <row r="244" ht="20" customHeight="1" spans="2:7">
      <c r="B244" s="32"/>
      <c r="C244" s="33" t="str">
        <f t="shared" si="4"/>
        <v/>
      </c>
      <c r="D244" s="32"/>
      <c r="E244" s="32"/>
      <c r="F244" s="32"/>
      <c r="G244" s="32"/>
    </row>
    <row r="245" ht="20" customHeight="1" spans="2:7">
      <c r="B245" s="32"/>
      <c r="C245" s="33" t="str">
        <f t="shared" si="4"/>
        <v/>
      </c>
      <c r="D245" s="32"/>
      <c r="E245" s="32"/>
      <c r="F245" s="32"/>
      <c r="G245" s="32"/>
    </row>
    <row r="246" ht="20" customHeight="1" spans="2:7">
      <c r="B246" s="32"/>
      <c r="C246" s="33" t="str">
        <f t="shared" si="4"/>
        <v/>
      </c>
      <c r="D246" s="32"/>
      <c r="E246" s="32"/>
      <c r="F246" s="32"/>
      <c r="G246" s="32"/>
    </row>
    <row r="247" ht="20" customHeight="1" spans="2:7">
      <c r="B247" s="32"/>
      <c r="C247" s="33" t="str">
        <f t="shared" si="4"/>
        <v/>
      </c>
      <c r="D247" s="32"/>
      <c r="E247" s="32"/>
      <c r="F247" s="32"/>
      <c r="G247" s="32"/>
    </row>
    <row r="248" ht="20" customHeight="1" spans="2:7">
      <c r="B248" s="32"/>
      <c r="C248" s="33" t="str">
        <f t="shared" si="4"/>
        <v/>
      </c>
      <c r="D248" s="32"/>
      <c r="E248" s="32"/>
      <c r="F248" s="32"/>
      <c r="G248" s="32"/>
    </row>
    <row r="249" ht="20" customHeight="1" spans="2:7">
      <c r="B249" s="32"/>
      <c r="C249" s="33" t="str">
        <f t="shared" si="4"/>
        <v/>
      </c>
      <c r="D249" s="32"/>
      <c r="E249" s="32"/>
      <c r="F249" s="32"/>
      <c r="G249" s="32"/>
    </row>
    <row r="250" ht="20" customHeight="1" spans="2:7">
      <c r="B250" s="32"/>
      <c r="C250" s="33" t="str">
        <f t="shared" si="4"/>
        <v/>
      </c>
      <c r="D250" s="32"/>
      <c r="E250" s="32"/>
      <c r="F250" s="32"/>
      <c r="G250" s="32"/>
    </row>
    <row r="251" ht="20" customHeight="1" spans="2:7">
      <c r="B251" s="32"/>
      <c r="C251" s="33" t="str">
        <f t="shared" si="4"/>
        <v/>
      </c>
      <c r="D251" s="32"/>
      <c r="E251" s="32"/>
      <c r="F251" s="32"/>
      <c r="G251" s="32"/>
    </row>
    <row r="252" ht="20" customHeight="1" spans="2:7">
      <c r="B252" s="32"/>
      <c r="C252" s="33" t="str">
        <f t="shared" si="4"/>
        <v/>
      </c>
      <c r="D252" s="32"/>
      <c r="E252" s="32"/>
      <c r="F252" s="32"/>
      <c r="G252" s="32"/>
    </row>
    <row r="253" ht="20" customHeight="1" spans="2:7">
      <c r="B253" s="32"/>
      <c r="C253" s="33" t="str">
        <f t="shared" si="4"/>
        <v/>
      </c>
      <c r="D253" s="32"/>
      <c r="E253" s="32"/>
      <c r="F253" s="32"/>
      <c r="G253" s="32"/>
    </row>
    <row r="254" ht="20" customHeight="1" spans="2:7">
      <c r="B254" s="32"/>
      <c r="C254" s="33" t="str">
        <f t="shared" si="4"/>
        <v/>
      </c>
      <c r="D254" s="32"/>
      <c r="E254" s="32"/>
      <c r="F254" s="32"/>
      <c r="G254" s="32"/>
    </row>
    <row r="255" ht="20" customHeight="1" spans="2:7">
      <c r="B255" s="32"/>
      <c r="C255" s="33" t="str">
        <f t="shared" si="4"/>
        <v/>
      </c>
      <c r="D255" s="32"/>
      <c r="E255" s="32"/>
      <c r="F255" s="32"/>
      <c r="G255" s="32"/>
    </row>
    <row r="256" ht="20" customHeight="1" spans="2:7">
      <c r="B256" s="32"/>
      <c r="C256" s="33" t="str">
        <f t="shared" si="4"/>
        <v/>
      </c>
      <c r="D256" s="32"/>
      <c r="E256" s="32"/>
      <c r="F256" s="32"/>
      <c r="G256" s="32"/>
    </row>
    <row r="257" ht="20" customHeight="1" spans="2:7">
      <c r="B257" s="32"/>
      <c r="C257" s="33" t="str">
        <f t="shared" si="4"/>
        <v/>
      </c>
      <c r="D257" s="32"/>
      <c r="E257" s="32"/>
      <c r="F257" s="32"/>
      <c r="G257" s="32"/>
    </row>
    <row r="258" ht="20" customHeight="1" spans="2:7">
      <c r="B258" s="32"/>
      <c r="C258" s="33" t="str">
        <f t="shared" si="4"/>
        <v/>
      </c>
      <c r="D258" s="32"/>
      <c r="E258" s="32"/>
      <c r="F258" s="32"/>
      <c r="G258" s="32"/>
    </row>
    <row r="259" ht="20" customHeight="1" spans="2:7">
      <c r="B259" s="32"/>
      <c r="C259" s="33" t="str">
        <f t="shared" si="4"/>
        <v/>
      </c>
      <c r="D259" s="32"/>
      <c r="E259" s="32"/>
      <c r="F259" s="32"/>
      <c r="G259" s="32"/>
    </row>
    <row r="260" ht="20" customHeight="1" spans="2:7">
      <c r="B260" s="32"/>
      <c r="C260" s="33" t="str">
        <f t="shared" si="4"/>
        <v/>
      </c>
      <c r="D260" s="32"/>
      <c r="E260" s="32"/>
      <c r="F260" s="32"/>
      <c r="G260" s="32"/>
    </row>
    <row r="261" ht="20" customHeight="1" spans="2:7">
      <c r="B261" s="32"/>
      <c r="C261" s="33" t="str">
        <f t="shared" si="4"/>
        <v/>
      </c>
      <c r="D261" s="32"/>
      <c r="E261" s="32"/>
      <c r="F261" s="32"/>
      <c r="G261" s="32"/>
    </row>
    <row r="262" ht="20" customHeight="1" spans="2:7">
      <c r="B262" s="32"/>
      <c r="C262" s="33" t="str">
        <f t="shared" si="4"/>
        <v/>
      </c>
      <c r="D262" s="32"/>
      <c r="E262" s="32"/>
      <c r="F262" s="32"/>
      <c r="G262" s="32"/>
    </row>
    <row r="263" ht="20" customHeight="1" spans="2:7">
      <c r="B263" s="32"/>
      <c r="C263" s="33" t="str">
        <f t="shared" si="4"/>
        <v/>
      </c>
      <c r="D263" s="32"/>
      <c r="E263" s="32"/>
      <c r="F263" s="32"/>
      <c r="G263" s="32"/>
    </row>
    <row r="264" ht="20" customHeight="1" spans="2:7">
      <c r="B264" s="32"/>
      <c r="C264" s="33" t="str">
        <f t="shared" si="4"/>
        <v/>
      </c>
      <c r="D264" s="32"/>
      <c r="E264" s="32"/>
      <c r="F264" s="32"/>
      <c r="G264" s="32"/>
    </row>
    <row r="265" ht="20" customHeight="1" spans="2:7">
      <c r="B265" s="32"/>
      <c r="C265" s="33" t="str">
        <f t="shared" si="4"/>
        <v/>
      </c>
      <c r="D265" s="32"/>
      <c r="E265" s="32"/>
      <c r="F265" s="32"/>
      <c r="G265" s="32"/>
    </row>
    <row r="266" ht="20" customHeight="1" spans="2:7">
      <c r="B266" s="32"/>
      <c r="C266" s="33" t="str">
        <f t="shared" si="4"/>
        <v/>
      </c>
      <c r="D266" s="32"/>
      <c r="E266" s="32"/>
      <c r="F266" s="32"/>
      <c r="G266" s="32"/>
    </row>
    <row r="267" ht="20" customHeight="1" spans="2:7">
      <c r="B267" s="32"/>
      <c r="C267" s="33" t="str">
        <f t="shared" si="4"/>
        <v/>
      </c>
      <c r="D267" s="32"/>
      <c r="E267" s="32"/>
      <c r="F267" s="32"/>
      <c r="G267" s="32"/>
    </row>
    <row r="268" ht="20" customHeight="1" spans="2:7">
      <c r="B268" s="32"/>
      <c r="C268" s="33" t="str">
        <f t="shared" si="4"/>
        <v/>
      </c>
      <c r="D268" s="32"/>
      <c r="E268" s="32"/>
      <c r="F268" s="32"/>
      <c r="G268" s="32"/>
    </row>
    <row r="269" ht="20" customHeight="1" spans="2:7">
      <c r="B269" s="32"/>
      <c r="C269" s="33" t="str">
        <f t="shared" si="4"/>
        <v/>
      </c>
      <c r="D269" s="32"/>
      <c r="E269" s="32"/>
      <c r="F269" s="32"/>
      <c r="G269" s="32"/>
    </row>
    <row r="270" ht="20" customHeight="1" spans="2:7">
      <c r="B270" s="32"/>
      <c r="C270" s="33" t="str">
        <f t="shared" si="4"/>
        <v/>
      </c>
      <c r="D270" s="32"/>
      <c r="E270" s="32"/>
      <c r="F270" s="32"/>
      <c r="G270" s="32"/>
    </row>
    <row r="271" ht="20" customHeight="1" spans="2:7">
      <c r="B271" s="32"/>
      <c r="C271" s="33" t="str">
        <f t="shared" si="4"/>
        <v/>
      </c>
      <c r="D271" s="32"/>
      <c r="E271" s="32"/>
      <c r="F271" s="32"/>
      <c r="G271" s="32"/>
    </row>
    <row r="272" ht="20" customHeight="1" spans="2:7">
      <c r="B272" s="32"/>
      <c r="C272" s="33" t="str">
        <f t="shared" si="4"/>
        <v/>
      </c>
      <c r="D272" s="32"/>
      <c r="E272" s="32"/>
      <c r="F272" s="32"/>
      <c r="G272" s="32"/>
    </row>
    <row r="273" ht="20" customHeight="1" spans="2:7">
      <c r="B273" s="32"/>
      <c r="C273" s="33" t="str">
        <f t="shared" ref="C273:C298" si="5">IF(B273="","",MONTH(B273))</f>
        <v/>
      </c>
      <c r="D273" s="32"/>
      <c r="E273" s="32"/>
      <c r="F273" s="32"/>
      <c r="G273" s="32"/>
    </row>
    <row r="274" ht="20" customHeight="1" spans="2:7">
      <c r="B274" s="32"/>
      <c r="C274" s="33" t="str">
        <f t="shared" si="5"/>
        <v/>
      </c>
      <c r="D274" s="32"/>
      <c r="E274" s="32"/>
      <c r="F274" s="32"/>
      <c r="G274" s="32"/>
    </row>
    <row r="275" ht="20" customHeight="1" spans="2:7">
      <c r="B275" s="32"/>
      <c r="C275" s="33" t="str">
        <f t="shared" si="5"/>
        <v/>
      </c>
      <c r="D275" s="32"/>
      <c r="E275" s="32"/>
      <c r="F275" s="32"/>
      <c r="G275" s="32"/>
    </row>
    <row r="276" ht="20" customHeight="1" spans="2:7">
      <c r="B276" s="32"/>
      <c r="C276" s="33" t="str">
        <f t="shared" si="5"/>
        <v/>
      </c>
      <c r="D276" s="32"/>
      <c r="E276" s="32"/>
      <c r="F276" s="32"/>
      <c r="G276" s="32"/>
    </row>
    <row r="277" ht="20" customHeight="1" spans="2:7">
      <c r="B277" s="32"/>
      <c r="C277" s="33" t="str">
        <f t="shared" si="5"/>
        <v/>
      </c>
      <c r="D277" s="32"/>
      <c r="E277" s="32"/>
      <c r="F277" s="32"/>
      <c r="G277" s="32"/>
    </row>
    <row r="278" ht="20" customHeight="1" spans="2:7">
      <c r="B278" s="32"/>
      <c r="C278" s="33" t="str">
        <f t="shared" si="5"/>
        <v/>
      </c>
      <c r="D278" s="32"/>
      <c r="E278" s="32"/>
      <c r="F278" s="32"/>
      <c r="G278" s="32"/>
    </row>
    <row r="279" ht="20" customHeight="1" spans="2:7">
      <c r="B279" s="32"/>
      <c r="C279" s="33" t="str">
        <f t="shared" si="5"/>
        <v/>
      </c>
      <c r="D279" s="32"/>
      <c r="E279" s="32"/>
      <c r="F279" s="32"/>
      <c r="G279" s="32"/>
    </row>
    <row r="280" ht="20" customHeight="1" spans="2:7">
      <c r="B280" s="32"/>
      <c r="C280" s="33" t="str">
        <f t="shared" si="5"/>
        <v/>
      </c>
      <c r="D280" s="32"/>
      <c r="E280" s="32"/>
      <c r="F280" s="32"/>
      <c r="G280" s="32"/>
    </row>
    <row r="281" ht="20" customHeight="1" spans="2:7">
      <c r="B281" s="32"/>
      <c r="C281" s="33" t="str">
        <f t="shared" si="5"/>
        <v/>
      </c>
      <c r="D281" s="32"/>
      <c r="E281" s="32"/>
      <c r="F281" s="32"/>
      <c r="G281" s="32"/>
    </row>
    <row r="282" ht="20" customHeight="1" spans="2:7">
      <c r="B282" s="32"/>
      <c r="C282" s="33" t="str">
        <f t="shared" si="5"/>
        <v/>
      </c>
      <c r="D282" s="32"/>
      <c r="E282" s="32"/>
      <c r="F282" s="32"/>
      <c r="G282" s="32"/>
    </row>
    <row r="283" ht="20" customHeight="1" spans="2:7">
      <c r="B283" s="32"/>
      <c r="C283" s="33" t="str">
        <f t="shared" si="5"/>
        <v/>
      </c>
      <c r="D283" s="32"/>
      <c r="E283" s="32"/>
      <c r="F283" s="32"/>
      <c r="G283" s="32"/>
    </row>
    <row r="284" ht="20" customHeight="1" spans="2:7">
      <c r="B284" s="32"/>
      <c r="C284" s="33" t="str">
        <f t="shared" si="5"/>
        <v/>
      </c>
      <c r="D284" s="32"/>
      <c r="E284" s="32"/>
      <c r="F284" s="32"/>
      <c r="G284" s="32"/>
    </row>
    <row r="285" ht="20" customHeight="1" spans="2:7">
      <c r="B285" s="32"/>
      <c r="C285" s="33" t="str">
        <f t="shared" si="5"/>
        <v/>
      </c>
      <c r="D285" s="32"/>
      <c r="E285" s="32"/>
      <c r="F285" s="32"/>
      <c r="G285" s="32"/>
    </row>
    <row r="286" ht="20" customHeight="1" spans="2:7">
      <c r="B286" s="32"/>
      <c r="C286" s="33" t="str">
        <f t="shared" si="5"/>
        <v/>
      </c>
      <c r="D286" s="32"/>
      <c r="E286" s="32"/>
      <c r="F286" s="32"/>
      <c r="G286" s="32"/>
    </row>
    <row r="287" ht="20" customHeight="1" spans="2:7">
      <c r="B287" s="32"/>
      <c r="C287" s="33" t="str">
        <f t="shared" si="5"/>
        <v/>
      </c>
      <c r="D287" s="32"/>
      <c r="E287" s="32"/>
      <c r="F287" s="32"/>
      <c r="G287" s="32"/>
    </row>
    <row r="288" ht="20" customHeight="1" spans="2:7">
      <c r="B288" s="32"/>
      <c r="C288" s="33" t="str">
        <f t="shared" si="5"/>
        <v/>
      </c>
      <c r="D288" s="32"/>
      <c r="E288" s="32"/>
      <c r="F288" s="32"/>
      <c r="G288" s="32"/>
    </row>
    <row r="289" ht="20" customHeight="1" spans="2:7">
      <c r="B289" s="32"/>
      <c r="C289" s="33" t="str">
        <f t="shared" si="5"/>
        <v/>
      </c>
      <c r="D289" s="32"/>
      <c r="E289" s="32"/>
      <c r="F289" s="32"/>
      <c r="G289" s="32"/>
    </row>
    <row r="290" ht="20" customHeight="1" spans="2:7">
      <c r="B290" s="32"/>
      <c r="C290" s="33" t="str">
        <f t="shared" si="5"/>
        <v/>
      </c>
      <c r="D290" s="32"/>
      <c r="E290" s="32"/>
      <c r="F290" s="32"/>
      <c r="G290" s="32"/>
    </row>
    <row r="291" ht="20" customHeight="1" spans="2:7">
      <c r="B291" s="32"/>
      <c r="C291" s="33" t="str">
        <f t="shared" si="5"/>
        <v/>
      </c>
      <c r="D291" s="32"/>
      <c r="E291" s="32"/>
      <c r="F291" s="32"/>
      <c r="G291" s="32"/>
    </row>
    <row r="292" ht="20" customHeight="1" spans="2:7">
      <c r="B292" s="32"/>
      <c r="C292" s="33" t="str">
        <f t="shared" si="5"/>
        <v/>
      </c>
      <c r="D292" s="32"/>
      <c r="E292" s="32"/>
      <c r="F292" s="32"/>
      <c r="G292" s="32"/>
    </row>
    <row r="293" ht="20" customHeight="1" spans="2:7">
      <c r="B293" s="32"/>
      <c r="C293" s="33" t="str">
        <f t="shared" si="5"/>
        <v/>
      </c>
      <c r="D293" s="32"/>
      <c r="E293" s="32"/>
      <c r="F293" s="32"/>
      <c r="G293" s="32"/>
    </row>
    <row r="294" ht="20" customHeight="1" spans="2:7">
      <c r="B294" s="32"/>
      <c r="C294" s="33" t="str">
        <f t="shared" si="5"/>
        <v/>
      </c>
      <c r="D294" s="32"/>
      <c r="E294" s="32"/>
      <c r="F294" s="32"/>
      <c r="G294" s="32"/>
    </row>
    <row r="295" ht="20" customHeight="1" spans="2:7">
      <c r="B295" s="32"/>
      <c r="C295" s="33" t="str">
        <f t="shared" si="5"/>
        <v/>
      </c>
      <c r="D295" s="32"/>
      <c r="E295" s="32"/>
      <c r="F295" s="32"/>
      <c r="G295" s="32"/>
    </row>
    <row r="296" ht="20" customHeight="1" spans="2:7">
      <c r="B296" s="32"/>
      <c r="C296" s="33" t="str">
        <f t="shared" si="5"/>
        <v/>
      </c>
      <c r="D296" s="32"/>
      <c r="E296" s="32"/>
      <c r="F296" s="32"/>
      <c r="G296" s="32"/>
    </row>
    <row r="297" ht="20" customHeight="1" spans="2:7">
      <c r="B297" s="32"/>
      <c r="C297" s="33" t="str">
        <f t="shared" si="5"/>
        <v/>
      </c>
      <c r="D297" s="32"/>
      <c r="E297" s="32"/>
      <c r="F297" s="32"/>
      <c r="G297" s="32"/>
    </row>
    <row r="298" ht="20" customHeight="1" spans="2:7">
      <c r="B298" s="32"/>
      <c r="C298" s="33" t="str">
        <f t="shared" si="5"/>
        <v/>
      </c>
      <c r="D298" s="32"/>
      <c r="E298" s="32"/>
      <c r="F298" s="32"/>
      <c r="G298" s="32"/>
    </row>
  </sheetData>
  <mergeCells count="1">
    <mergeCell ref="B1:G1"/>
  </mergeCells>
  <conditionalFormatting sqref="B3:G298">
    <cfRule type="expression" dxfId="0" priority="1">
      <formula>$D3="支出"</formula>
    </cfRule>
  </conditionalFormatting>
  <dataValidations count="2">
    <dataValidation type="list" allowBlank="1" showInputMessage="1" showErrorMessage="1" sqref="D3:D4 D5:D16">
      <formula1>"收入,支出"</formula1>
    </dataValidation>
    <dataValidation type="list" allowBlank="1" showInputMessage="1" showErrorMessage="1" sqref="F3:F4 F5:F16">
      <formula1>参数设置!$E$2:$E$38</formula1>
    </dataValidation>
  </dataValidations>
  <pageMargins left="0.75" right="0.75" top="1" bottom="1" header="0.511805555555556" footer="0.511805555555556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5"/>
  <sheetViews>
    <sheetView showGridLines="0" workbookViewId="0">
      <selection activeCell="A1" sqref="A1:N1"/>
    </sheetView>
  </sheetViews>
  <sheetFormatPr defaultColWidth="9" defaultRowHeight="13.5"/>
  <cols>
    <col min="1" max="1" width="11.375" style="11" customWidth="1"/>
    <col min="2" max="13" width="10.625" style="12" customWidth="1"/>
    <col min="14" max="14" width="10.625" style="13" customWidth="1"/>
    <col min="15" max="16384" width="9" style="1"/>
  </cols>
  <sheetData>
    <row r="1" ht="34" customHeight="1" spans="1:14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20" customHeight="1" spans="1:14">
      <c r="A2" s="15" t="s">
        <v>12</v>
      </c>
      <c r="B2" s="16" t="s">
        <v>13</v>
      </c>
      <c r="C2" s="16" t="s">
        <v>14</v>
      </c>
      <c r="D2" s="16" t="s">
        <v>15</v>
      </c>
      <c r="E2" s="16" t="s">
        <v>16</v>
      </c>
      <c r="F2" s="16" t="s">
        <v>17</v>
      </c>
      <c r="G2" s="16" t="s">
        <v>18</v>
      </c>
      <c r="H2" s="16" t="s">
        <v>19</v>
      </c>
      <c r="I2" s="16" t="s">
        <v>20</v>
      </c>
      <c r="J2" s="16" t="s">
        <v>21</v>
      </c>
      <c r="K2" s="16" t="s">
        <v>22</v>
      </c>
      <c r="L2" s="16" t="s">
        <v>23</v>
      </c>
      <c r="M2" s="16" t="s">
        <v>24</v>
      </c>
      <c r="N2" s="18" t="s">
        <v>25</v>
      </c>
    </row>
    <row r="3" ht="20" customHeight="1" spans="1:14">
      <c r="A3" s="15" t="s">
        <v>26</v>
      </c>
      <c r="B3" s="17">
        <f>SUMIFS(收支登记!$G:$G,收支登记!$C:$C,"1",收支登记!$F:$F,收支统计!$A3)</f>
        <v>0</v>
      </c>
      <c r="C3" s="17">
        <f>SUMIFS(收支登记!$G:$G,收支登记!$C:$C,"2",收支登记!$F:$F,收支统计!$A3)</f>
        <v>0</v>
      </c>
      <c r="D3" s="17">
        <f>SUMIFS(收支登记!$G:$G,收支登记!$C:$C,"3",收支登记!$F:$F,收支统计!$A3)</f>
        <v>0</v>
      </c>
      <c r="E3" s="17">
        <f>SUMIFS(收支登记!$G:$G,收支登记!$C:$C,"4",收支登记!$F:$F,收支统计!$A3)</f>
        <v>0</v>
      </c>
      <c r="F3" s="17">
        <f>SUMIFS(收支登记!$G:$G,收支登记!$C:$C,"5",收支登记!$F:$F,收支统计!$A3)</f>
        <v>0</v>
      </c>
      <c r="G3" s="17">
        <f>SUMIFS(收支登记!$G:$G,收支登记!$C:$C,"6",收支登记!$F:$F,收支统计!$A3)</f>
        <v>0</v>
      </c>
      <c r="H3" s="17">
        <f>SUMIFS(收支登记!$G:$G,收支登记!$C:$C,"7",收支登记!$F:$F,收支统计!$A3)</f>
        <v>0</v>
      </c>
      <c r="I3" s="17">
        <f>SUMIFS(收支登记!$G:$G,收支登记!$C:$C,"8",收支登记!$F:$F,收支统计!$A3)</f>
        <v>0</v>
      </c>
      <c r="J3" s="17">
        <f>SUMIFS(收支登记!$G:$G,收支登记!$C:$C,"9",收支登记!$F:$F,收支统计!$A3)</f>
        <v>0</v>
      </c>
      <c r="K3" s="17">
        <f>SUMIFS(收支登记!$G:$G,收支登记!$C:$C,"10",收支登记!$F:$F,收支统计!$A3)</f>
        <v>0</v>
      </c>
      <c r="L3" s="17">
        <f>SUMIFS(收支登记!$G:$G,收支登记!$C:$C,"11",收支登记!$F:$F,收支统计!$A3)</f>
        <v>0</v>
      </c>
      <c r="M3" s="17">
        <f>SUMIFS(收支登记!$G:$G,收支登记!$C:$C,"12",收支登记!$F:$F,收支统计!$A3)</f>
        <v>0</v>
      </c>
      <c r="N3" s="19">
        <f t="shared" ref="N3:N17" si="0">SUM(B3:M3)</f>
        <v>0</v>
      </c>
    </row>
    <row r="4" ht="20" customHeight="1" spans="1:14">
      <c r="A4" s="15" t="s">
        <v>27</v>
      </c>
      <c r="B4" s="17">
        <f>SUMIFS(收支登记!$G:$G,收支登记!$C:$C,"1",收支登记!$F:$F,收支统计!$A4)</f>
        <v>0</v>
      </c>
      <c r="C4" s="17">
        <f>SUMIFS(收支登记!$G:$G,收支登记!$C:$C,"2",收支登记!$F:$F,收支统计!$A4)</f>
        <v>0</v>
      </c>
      <c r="D4" s="17">
        <f>SUMIFS(收支登记!$G:$G,收支登记!$C:$C,"3",收支登记!$F:$F,收支统计!$A4)</f>
        <v>0</v>
      </c>
      <c r="E4" s="17">
        <f>SUMIFS(收支登记!$G:$G,收支登记!$C:$C,"4",收支登记!$F:$F,收支统计!$A4)</f>
        <v>0</v>
      </c>
      <c r="F4" s="17">
        <f>SUMIFS(收支登记!$G:$G,收支登记!$C:$C,"5",收支登记!$F:$F,收支统计!$A4)</f>
        <v>0</v>
      </c>
      <c r="G4" s="17">
        <f>SUMIFS(收支登记!$G:$G,收支登记!$C:$C,"6",收支登记!$F:$F,收支统计!$A4)</f>
        <v>0</v>
      </c>
      <c r="H4" s="17">
        <f>SUMIFS(收支登记!$G:$G,收支登记!$C:$C,"7",收支登记!$F:$F,收支统计!$A4)</f>
        <v>0</v>
      </c>
      <c r="I4" s="17">
        <f>SUMIFS(收支登记!$G:$G,收支登记!$C:$C,"8",收支登记!$F:$F,收支统计!$A4)</f>
        <v>0</v>
      </c>
      <c r="J4" s="17">
        <f>SUMIFS(收支登记!$G:$G,收支登记!$C:$C,"9",收支登记!$F:$F,收支统计!$A4)</f>
        <v>0</v>
      </c>
      <c r="K4" s="17">
        <f>SUMIFS(收支登记!$G:$G,收支登记!$C:$C,"10",收支登记!$F:$F,收支统计!$A4)</f>
        <v>0</v>
      </c>
      <c r="L4" s="17">
        <f>SUMIFS(收支登记!$G:$G,收支登记!$C:$C,"11",收支登记!$F:$F,收支统计!$A4)</f>
        <v>0</v>
      </c>
      <c r="M4" s="17">
        <f>SUMIFS(收支登记!$G:$G,收支登记!$C:$C,"12",收支登记!$F:$F,收支统计!$A4)</f>
        <v>0</v>
      </c>
      <c r="N4" s="19">
        <f t="shared" si="0"/>
        <v>0</v>
      </c>
    </row>
    <row r="5" ht="20" customHeight="1" spans="1:14">
      <c r="A5" s="15" t="s">
        <v>28</v>
      </c>
      <c r="B5" s="17">
        <f>SUMIFS(收支登记!$G:$G,收支登记!$C:$C,"1",收支登记!$F:$F,收支统计!$A5)</f>
        <v>0</v>
      </c>
      <c r="C5" s="17">
        <f>SUMIFS(收支登记!$G:$G,收支登记!$C:$C,"2",收支登记!$F:$F,收支统计!$A5)</f>
        <v>0</v>
      </c>
      <c r="D5" s="17">
        <f>SUMIFS(收支登记!$G:$G,收支登记!$C:$C,"3",收支登记!$F:$F,收支统计!$A5)</f>
        <v>0</v>
      </c>
      <c r="E5" s="17">
        <f>SUMIFS(收支登记!$G:$G,收支登记!$C:$C,"4",收支登记!$F:$F,收支统计!$A5)</f>
        <v>0</v>
      </c>
      <c r="F5" s="17">
        <f>SUMIFS(收支登记!$G:$G,收支登记!$C:$C,"5",收支登记!$F:$F,收支统计!$A5)</f>
        <v>0</v>
      </c>
      <c r="G5" s="17">
        <f>SUMIFS(收支登记!$G:$G,收支登记!$C:$C,"6",收支登记!$F:$F,收支统计!$A5)</f>
        <v>0</v>
      </c>
      <c r="H5" s="17">
        <f>SUMIFS(收支登记!$G:$G,收支登记!$C:$C,"7",收支登记!$F:$F,收支统计!$A5)</f>
        <v>0</v>
      </c>
      <c r="I5" s="17">
        <f>SUMIFS(收支登记!$G:$G,收支登记!$C:$C,"8",收支登记!$F:$F,收支统计!$A5)</f>
        <v>0</v>
      </c>
      <c r="J5" s="17">
        <f>SUMIFS(收支登记!$G:$G,收支登记!$C:$C,"9",收支登记!$F:$F,收支统计!$A5)</f>
        <v>0</v>
      </c>
      <c r="K5" s="17">
        <f>SUMIFS(收支登记!$G:$G,收支登记!$C:$C,"10",收支登记!$F:$F,收支统计!$A5)</f>
        <v>0</v>
      </c>
      <c r="L5" s="17">
        <f>SUMIFS(收支登记!$G:$G,收支登记!$C:$C,"11",收支登记!$F:$F,收支统计!$A5)</f>
        <v>0</v>
      </c>
      <c r="M5" s="17">
        <f>SUMIFS(收支登记!$G:$G,收支登记!$C:$C,"12",收支登记!$F:$F,收支统计!$A5)</f>
        <v>0</v>
      </c>
      <c r="N5" s="19">
        <f t="shared" si="0"/>
        <v>0</v>
      </c>
    </row>
    <row r="6" ht="20" customHeight="1" spans="1:14">
      <c r="A6" s="15" t="s">
        <v>29</v>
      </c>
      <c r="B6" s="17">
        <f>SUMIFS(收支登记!$G:$G,收支登记!$C:$C,"1",收支登记!$F:$F,收支统计!$A6)</f>
        <v>0</v>
      </c>
      <c r="C6" s="17">
        <f>SUMIFS(收支登记!$G:$G,收支登记!$C:$C,"2",收支登记!$F:$F,收支统计!$A6)</f>
        <v>0</v>
      </c>
      <c r="D6" s="17">
        <f>SUMIFS(收支登记!$G:$G,收支登记!$C:$C,"3",收支登记!$F:$F,收支统计!$A6)</f>
        <v>0</v>
      </c>
      <c r="E6" s="17">
        <f>SUMIFS(收支登记!$G:$G,收支登记!$C:$C,"4",收支登记!$F:$F,收支统计!$A6)</f>
        <v>0</v>
      </c>
      <c r="F6" s="17">
        <f>SUMIFS(收支登记!$G:$G,收支登记!$C:$C,"5",收支登记!$F:$F,收支统计!$A6)</f>
        <v>0</v>
      </c>
      <c r="G6" s="17">
        <f>SUMIFS(收支登记!$G:$G,收支登记!$C:$C,"6",收支登记!$F:$F,收支统计!$A6)</f>
        <v>0</v>
      </c>
      <c r="H6" s="17">
        <f>SUMIFS(收支登记!$G:$G,收支登记!$C:$C,"7",收支登记!$F:$F,收支统计!$A6)</f>
        <v>0</v>
      </c>
      <c r="I6" s="17">
        <f>SUMIFS(收支登记!$G:$G,收支登记!$C:$C,"8",收支登记!$F:$F,收支统计!$A6)</f>
        <v>0</v>
      </c>
      <c r="J6" s="17">
        <f>SUMIFS(收支登记!$G:$G,收支登记!$C:$C,"9",收支登记!$F:$F,收支统计!$A6)</f>
        <v>0</v>
      </c>
      <c r="K6" s="17">
        <f>SUMIFS(收支登记!$G:$G,收支登记!$C:$C,"10",收支登记!$F:$F,收支统计!$A6)</f>
        <v>0</v>
      </c>
      <c r="L6" s="17">
        <f>SUMIFS(收支登记!$G:$G,收支登记!$C:$C,"11",收支登记!$F:$F,收支统计!$A6)</f>
        <v>0</v>
      </c>
      <c r="M6" s="17">
        <f>SUMIFS(收支登记!$G:$G,收支登记!$C:$C,"12",收支登记!$F:$F,收支统计!$A6)</f>
        <v>0</v>
      </c>
      <c r="N6" s="19">
        <f t="shared" si="0"/>
        <v>0</v>
      </c>
    </row>
    <row r="7" ht="20" customHeight="1" spans="1:14">
      <c r="A7" s="15" t="s">
        <v>30</v>
      </c>
      <c r="B7" s="17">
        <f>SUMIFS(收支登记!$G:$G,收支登记!$C:$C,"1",收支登记!$F:$F,收支统计!$A7)</f>
        <v>0</v>
      </c>
      <c r="C7" s="17">
        <f>SUMIFS(收支登记!$G:$G,收支登记!$C:$C,"2",收支登记!$F:$F,收支统计!$A7)</f>
        <v>0</v>
      </c>
      <c r="D7" s="17">
        <f>SUMIFS(收支登记!$G:$G,收支登记!$C:$C,"3",收支登记!$F:$F,收支统计!$A7)</f>
        <v>0</v>
      </c>
      <c r="E7" s="17">
        <f>SUMIFS(收支登记!$G:$G,收支登记!$C:$C,"4",收支登记!$F:$F,收支统计!$A7)</f>
        <v>0</v>
      </c>
      <c r="F7" s="17">
        <f>SUMIFS(收支登记!$G:$G,收支登记!$C:$C,"5",收支登记!$F:$F,收支统计!$A7)</f>
        <v>0</v>
      </c>
      <c r="G7" s="17">
        <f>SUMIFS(收支登记!$G:$G,收支登记!$C:$C,"6",收支登记!$F:$F,收支统计!$A7)</f>
        <v>0</v>
      </c>
      <c r="H7" s="17">
        <f>SUMIFS(收支登记!$G:$G,收支登记!$C:$C,"7",收支登记!$F:$F,收支统计!$A7)</f>
        <v>0</v>
      </c>
      <c r="I7" s="17">
        <f>SUMIFS(收支登记!$G:$G,收支登记!$C:$C,"8",收支登记!$F:$F,收支统计!$A7)</f>
        <v>0</v>
      </c>
      <c r="J7" s="17">
        <f>SUMIFS(收支登记!$G:$G,收支登记!$C:$C,"9",收支登记!$F:$F,收支统计!$A7)</f>
        <v>0</v>
      </c>
      <c r="K7" s="17">
        <f>SUMIFS(收支登记!$G:$G,收支登记!$C:$C,"10",收支登记!$F:$F,收支统计!$A7)</f>
        <v>0</v>
      </c>
      <c r="L7" s="17">
        <f>SUMIFS(收支登记!$G:$G,收支登记!$C:$C,"11",收支登记!$F:$F,收支统计!$A7)</f>
        <v>0</v>
      </c>
      <c r="M7" s="17">
        <f>SUMIFS(收支登记!$G:$G,收支登记!$C:$C,"12",收支登记!$F:$F,收支统计!$A7)</f>
        <v>0</v>
      </c>
      <c r="N7" s="19">
        <f t="shared" si="0"/>
        <v>0</v>
      </c>
    </row>
    <row r="8" ht="20" customHeight="1" spans="1:14">
      <c r="A8" s="15" t="s">
        <v>31</v>
      </c>
      <c r="B8" s="17">
        <f>SUMIFS(收支登记!$G:$G,收支登记!$C:$C,"1",收支登记!$F:$F,收支统计!$A8)</f>
        <v>0</v>
      </c>
      <c r="C8" s="17">
        <f>SUMIFS(收支登记!$G:$G,收支登记!$C:$C,"2",收支登记!$F:$F,收支统计!$A8)</f>
        <v>0</v>
      </c>
      <c r="D8" s="17">
        <f>SUMIFS(收支登记!$G:$G,收支登记!$C:$C,"3",收支登记!$F:$F,收支统计!$A8)</f>
        <v>0</v>
      </c>
      <c r="E8" s="17">
        <f>SUMIFS(收支登记!$G:$G,收支登记!$C:$C,"4",收支登记!$F:$F,收支统计!$A8)</f>
        <v>0</v>
      </c>
      <c r="F8" s="17">
        <f>SUMIFS(收支登记!$G:$G,收支登记!$C:$C,"5",收支登记!$F:$F,收支统计!$A8)</f>
        <v>0</v>
      </c>
      <c r="G8" s="17">
        <f>SUMIFS(收支登记!$G:$G,收支登记!$C:$C,"6",收支登记!$F:$F,收支统计!$A8)</f>
        <v>0</v>
      </c>
      <c r="H8" s="17">
        <f>SUMIFS(收支登记!$G:$G,收支登记!$C:$C,"7",收支登记!$F:$F,收支统计!$A8)</f>
        <v>0</v>
      </c>
      <c r="I8" s="17">
        <f>SUMIFS(收支登记!$G:$G,收支登记!$C:$C,"8",收支登记!$F:$F,收支统计!$A8)</f>
        <v>0</v>
      </c>
      <c r="J8" s="17">
        <f>SUMIFS(收支登记!$G:$G,收支登记!$C:$C,"9",收支登记!$F:$F,收支统计!$A8)</f>
        <v>0</v>
      </c>
      <c r="K8" s="17">
        <f>SUMIFS(收支登记!$G:$G,收支登记!$C:$C,"10",收支登记!$F:$F,收支统计!$A8)</f>
        <v>0</v>
      </c>
      <c r="L8" s="17">
        <f>SUMIFS(收支登记!$G:$G,收支登记!$C:$C,"11",收支登记!$F:$F,收支统计!$A8)</f>
        <v>0</v>
      </c>
      <c r="M8" s="17">
        <f>SUMIFS(收支登记!$G:$G,收支登记!$C:$C,"12",收支登记!$F:$F,收支统计!$A8)</f>
        <v>0</v>
      </c>
      <c r="N8" s="19">
        <f t="shared" si="0"/>
        <v>0</v>
      </c>
    </row>
    <row r="9" ht="20" customHeight="1" spans="1:14">
      <c r="A9" s="15" t="s">
        <v>32</v>
      </c>
      <c r="B9" s="17">
        <f>SUMIFS(收支登记!$G:$G,收支登记!$C:$C,"1",收支登记!$F:$F,收支统计!$A9)</f>
        <v>0</v>
      </c>
      <c r="C9" s="17">
        <f>SUMIFS(收支登记!$G:$G,收支登记!$C:$C,"2",收支登记!$F:$F,收支统计!$A9)</f>
        <v>0</v>
      </c>
      <c r="D9" s="17">
        <f>SUMIFS(收支登记!$G:$G,收支登记!$C:$C,"3",收支登记!$F:$F,收支统计!$A9)</f>
        <v>0</v>
      </c>
      <c r="E9" s="17">
        <f>SUMIFS(收支登记!$G:$G,收支登记!$C:$C,"4",收支登记!$F:$F,收支统计!$A9)</f>
        <v>0</v>
      </c>
      <c r="F9" s="17">
        <f>SUMIFS(收支登记!$G:$G,收支登记!$C:$C,"5",收支登记!$F:$F,收支统计!$A9)</f>
        <v>0</v>
      </c>
      <c r="G9" s="17">
        <f>SUMIFS(收支登记!$G:$G,收支登记!$C:$C,"6",收支登记!$F:$F,收支统计!$A9)</f>
        <v>0</v>
      </c>
      <c r="H9" s="17">
        <f>SUMIFS(收支登记!$G:$G,收支登记!$C:$C,"7",收支登记!$F:$F,收支统计!$A9)</f>
        <v>0</v>
      </c>
      <c r="I9" s="17">
        <f>SUMIFS(收支登记!$G:$G,收支登记!$C:$C,"8",收支登记!$F:$F,收支统计!$A9)</f>
        <v>0</v>
      </c>
      <c r="J9" s="17">
        <f>SUMIFS(收支登记!$G:$G,收支登记!$C:$C,"9",收支登记!$F:$F,收支统计!$A9)</f>
        <v>0</v>
      </c>
      <c r="K9" s="17">
        <f>SUMIFS(收支登记!$G:$G,收支登记!$C:$C,"10",收支登记!$F:$F,收支统计!$A9)</f>
        <v>0</v>
      </c>
      <c r="L9" s="17">
        <f>SUMIFS(收支登记!$G:$G,收支登记!$C:$C,"11",收支登记!$F:$F,收支统计!$A9)</f>
        <v>0</v>
      </c>
      <c r="M9" s="17">
        <f>SUMIFS(收支登记!$G:$G,收支登记!$C:$C,"12",收支登记!$F:$F,收支统计!$A9)</f>
        <v>0</v>
      </c>
      <c r="N9" s="19">
        <f t="shared" si="0"/>
        <v>0</v>
      </c>
    </row>
    <row r="10" ht="20" customHeight="1" spans="1:14">
      <c r="A10" s="15" t="s">
        <v>33</v>
      </c>
      <c r="B10" s="17">
        <f>SUMIFS(收支登记!$G:$G,收支登记!$C:$C,"1",收支登记!$F:$F,收支统计!$A10)</f>
        <v>0</v>
      </c>
      <c r="C10" s="17">
        <f>SUMIFS(收支登记!$G:$G,收支登记!$C:$C,"2",收支登记!$F:$F,收支统计!$A10)</f>
        <v>0</v>
      </c>
      <c r="D10" s="17">
        <f>SUMIFS(收支登记!$G:$G,收支登记!$C:$C,"3",收支登记!$F:$F,收支统计!$A10)</f>
        <v>0</v>
      </c>
      <c r="E10" s="17">
        <f>SUMIFS(收支登记!$G:$G,收支登记!$C:$C,"4",收支登记!$F:$F,收支统计!$A10)</f>
        <v>0</v>
      </c>
      <c r="F10" s="17">
        <f>SUMIFS(收支登记!$G:$G,收支登记!$C:$C,"5",收支登记!$F:$F,收支统计!$A10)</f>
        <v>0</v>
      </c>
      <c r="G10" s="17">
        <f>SUMIFS(收支登记!$G:$G,收支登记!$C:$C,"6",收支登记!$F:$F,收支统计!$A10)</f>
        <v>0</v>
      </c>
      <c r="H10" s="17">
        <f>SUMIFS(收支登记!$G:$G,收支登记!$C:$C,"7",收支登记!$F:$F,收支统计!$A10)</f>
        <v>0</v>
      </c>
      <c r="I10" s="17">
        <f>SUMIFS(收支登记!$G:$G,收支登记!$C:$C,"8",收支登记!$F:$F,收支统计!$A10)</f>
        <v>0</v>
      </c>
      <c r="J10" s="17">
        <f>SUMIFS(收支登记!$G:$G,收支登记!$C:$C,"9",收支登记!$F:$F,收支统计!$A10)</f>
        <v>0</v>
      </c>
      <c r="K10" s="17">
        <f>SUMIFS(收支登记!$G:$G,收支登记!$C:$C,"10",收支登记!$F:$F,收支统计!$A10)</f>
        <v>0</v>
      </c>
      <c r="L10" s="17">
        <f>SUMIFS(收支登记!$G:$G,收支登记!$C:$C,"11",收支登记!$F:$F,收支统计!$A10)</f>
        <v>0</v>
      </c>
      <c r="M10" s="17">
        <f>SUMIFS(收支登记!$G:$G,收支登记!$C:$C,"12",收支登记!$F:$F,收支统计!$A10)</f>
        <v>0</v>
      </c>
      <c r="N10" s="19">
        <f t="shared" si="0"/>
        <v>0</v>
      </c>
    </row>
    <row r="11" ht="20" customHeight="1" spans="1:14">
      <c r="A11" s="15" t="s">
        <v>34</v>
      </c>
      <c r="B11" s="17">
        <f>SUMIFS(收支登记!$G:$G,收支登记!$C:$C,"1",收支登记!$F:$F,收支统计!$A11)</f>
        <v>0</v>
      </c>
      <c r="C11" s="17">
        <f>SUMIFS(收支登记!$G:$G,收支登记!$C:$C,"2",收支登记!$F:$F,收支统计!$A11)</f>
        <v>0</v>
      </c>
      <c r="D11" s="17">
        <f>SUMIFS(收支登记!$G:$G,收支登记!$C:$C,"3",收支登记!$F:$F,收支统计!$A11)</f>
        <v>0</v>
      </c>
      <c r="E11" s="17">
        <f>SUMIFS(收支登记!$G:$G,收支登记!$C:$C,"4",收支登记!$F:$F,收支统计!$A11)</f>
        <v>0</v>
      </c>
      <c r="F11" s="17">
        <f>SUMIFS(收支登记!$G:$G,收支登记!$C:$C,"5",收支登记!$F:$F,收支统计!$A11)</f>
        <v>0</v>
      </c>
      <c r="G11" s="17">
        <f>SUMIFS(收支登记!$G:$G,收支登记!$C:$C,"6",收支登记!$F:$F,收支统计!$A11)</f>
        <v>0</v>
      </c>
      <c r="H11" s="17">
        <f>SUMIFS(收支登记!$G:$G,收支登记!$C:$C,"7",收支登记!$F:$F,收支统计!$A11)</f>
        <v>0</v>
      </c>
      <c r="I11" s="17">
        <f>SUMIFS(收支登记!$G:$G,收支登记!$C:$C,"8",收支登记!$F:$F,收支统计!$A11)</f>
        <v>0</v>
      </c>
      <c r="J11" s="17">
        <f>SUMIFS(收支登记!$G:$G,收支登记!$C:$C,"9",收支登记!$F:$F,收支统计!$A11)</f>
        <v>0</v>
      </c>
      <c r="K11" s="17">
        <f>SUMIFS(收支登记!$G:$G,收支登记!$C:$C,"10",收支登记!$F:$F,收支统计!$A11)</f>
        <v>0</v>
      </c>
      <c r="L11" s="17">
        <f>SUMIFS(收支登记!$G:$G,收支登记!$C:$C,"11",收支登记!$F:$F,收支统计!$A11)</f>
        <v>0</v>
      </c>
      <c r="M11" s="17">
        <f>SUMIFS(收支登记!$G:$G,收支登记!$C:$C,"12",收支登记!$F:$F,收支统计!$A11)</f>
        <v>0</v>
      </c>
      <c r="N11" s="19">
        <f t="shared" si="0"/>
        <v>0</v>
      </c>
    </row>
    <row r="12" ht="20" customHeight="1" spans="1:14">
      <c r="A12" s="15" t="s">
        <v>35</v>
      </c>
      <c r="B12" s="17">
        <f>SUMIFS(收支登记!$G:$G,收支登记!$C:$C,"1",收支登记!$F:$F,收支统计!$A12)</f>
        <v>0</v>
      </c>
      <c r="C12" s="17">
        <f>SUMIFS(收支登记!$G:$G,收支登记!$C:$C,"2",收支登记!$F:$F,收支统计!$A12)</f>
        <v>0</v>
      </c>
      <c r="D12" s="17">
        <f>SUMIFS(收支登记!$G:$G,收支登记!$C:$C,"3",收支登记!$F:$F,收支统计!$A12)</f>
        <v>0</v>
      </c>
      <c r="E12" s="17">
        <f>SUMIFS(收支登记!$G:$G,收支登记!$C:$C,"4",收支登记!$F:$F,收支统计!$A12)</f>
        <v>0</v>
      </c>
      <c r="F12" s="17">
        <f>SUMIFS(收支登记!$G:$G,收支登记!$C:$C,"5",收支登记!$F:$F,收支统计!$A12)</f>
        <v>0</v>
      </c>
      <c r="G12" s="17">
        <f>SUMIFS(收支登记!$G:$G,收支登记!$C:$C,"6",收支登记!$F:$F,收支统计!$A12)</f>
        <v>0</v>
      </c>
      <c r="H12" s="17">
        <f>SUMIFS(收支登记!$G:$G,收支登记!$C:$C,"7",收支登记!$F:$F,收支统计!$A12)</f>
        <v>0</v>
      </c>
      <c r="I12" s="17">
        <f>SUMIFS(收支登记!$G:$G,收支登记!$C:$C,"8",收支登记!$F:$F,收支统计!$A12)</f>
        <v>0</v>
      </c>
      <c r="J12" s="17">
        <f>SUMIFS(收支登记!$G:$G,收支登记!$C:$C,"9",收支登记!$F:$F,收支统计!$A12)</f>
        <v>0</v>
      </c>
      <c r="K12" s="17">
        <f>SUMIFS(收支登记!$G:$G,收支登记!$C:$C,"10",收支登记!$F:$F,收支统计!$A12)</f>
        <v>0</v>
      </c>
      <c r="L12" s="17">
        <f>SUMIFS(收支登记!$G:$G,收支登记!$C:$C,"11",收支登记!$F:$F,收支统计!$A12)</f>
        <v>0</v>
      </c>
      <c r="M12" s="17">
        <f>SUMIFS(收支登记!$G:$G,收支登记!$C:$C,"12",收支登记!$F:$F,收支统计!$A12)</f>
        <v>0</v>
      </c>
      <c r="N12" s="19">
        <f t="shared" si="0"/>
        <v>0</v>
      </c>
    </row>
    <row r="13" ht="20" customHeight="1" spans="1:14">
      <c r="A13" s="15" t="s">
        <v>36</v>
      </c>
      <c r="B13" s="17">
        <f>SUMIFS(收支登记!$G:$G,收支登记!$C:$C,"1",收支登记!$F:$F,收支统计!$A13)</f>
        <v>0</v>
      </c>
      <c r="C13" s="17">
        <f>SUMIFS(收支登记!$G:$G,收支登记!$C:$C,"2",收支登记!$F:$F,收支统计!$A13)</f>
        <v>0</v>
      </c>
      <c r="D13" s="17">
        <f>SUMIFS(收支登记!$G:$G,收支登记!$C:$C,"3",收支登记!$F:$F,收支统计!$A13)</f>
        <v>0</v>
      </c>
      <c r="E13" s="17">
        <f>SUMIFS(收支登记!$G:$G,收支登记!$C:$C,"4",收支登记!$F:$F,收支统计!$A13)</f>
        <v>0</v>
      </c>
      <c r="F13" s="17">
        <f>SUMIFS(收支登记!$G:$G,收支登记!$C:$C,"5",收支登记!$F:$F,收支统计!$A13)</f>
        <v>0</v>
      </c>
      <c r="G13" s="17">
        <f>SUMIFS(收支登记!$G:$G,收支登记!$C:$C,"6",收支登记!$F:$F,收支统计!$A13)</f>
        <v>0</v>
      </c>
      <c r="H13" s="17">
        <f>SUMIFS(收支登记!$G:$G,收支登记!$C:$C,"7",收支登记!$F:$F,收支统计!$A13)</f>
        <v>0</v>
      </c>
      <c r="I13" s="17">
        <f>SUMIFS(收支登记!$G:$G,收支登记!$C:$C,"8",收支登记!$F:$F,收支统计!$A13)</f>
        <v>0</v>
      </c>
      <c r="J13" s="17">
        <f>SUMIFS(收支登记!$G:$G,收支登记!$C:$C,"9",收支登记!$F:$F,收支统计!$A13)</f>
        <v>0</v>
      </c>
      <c r="K13" s="17">
        <f>SUMIFS(收支登记!$G:$G,收支登记!$C:$C,"10",收支登记!$F:$F,收支统计!$A13)</f>
        <v>0</v>
      </c>
      <c r="L13" s="17">
        <f>SUMIFS(收支登记!$G:$G,收支登记!$C:$C,"11",收支登记!$F:$F,收支统计!$A13)</f>
        <v>0</v>
      </c>
      <c r="M13" s="17">
        <f>SUMIFS(收支登记!$G:$G,收支登记!$C:$C,"12",收支登记!$F:$F,收支统计!$A13)</f>
        <v>0</v>
      </c>
      <c r="N13" s="19">
        <f t="shared" si="0"/>
        <v>0</v>
      </c>
    </row>
    <row r="14" ht="20" customHeight="1" spans="1:14">
      <c r="A14" s="15" t="s">
        <v>37</v>
      </c>
      <c r="B14" s="17">
        <f>SUMIFS(收支登记!$G:$G,收支登记!$C:$C,"1",收支登记!$F:$F,收支统计!$A14)</f>
        <v>0</v>
      </c>
      <c r="C14" s="17">
        <f>SUMIFS(收支登记!$G:$G,收支登记!$C:$C,"2",收支登记!$F:$F,收支统计!$A14)</f>
        <v>0</v>
      </c>
      <c r="D14" s="17">
        <f>SUMIFS(收支登记!$G:$G,收支登记!$C:$C,"3",收支登记!$F:$F,收支统计!$A14)</f>
        <v>0</v>
      </c>
      <c r="E14" s="17">
        <f>SUMIFS(收支登记!$G:$G,收支登记!$C:$C,"4",收支登记!$F:$F,收支统计!$A14)</f>
        <v>0</v>
      </c>
      <c r="F14" s="17">
        <f>SUMIFS(收支登记!$G:$G,收支登记!$C:$C,"5",收支登记!$F:$F,收支统计!$A14)</f>
        <v>0</v>
      </c>
      <c r="G14" s="17">
        <f>SUMIFS(收支登记!$G:$G,收支登记!$C:$C,"6",收支登记!$F:$F,收支统计!$A14)</f>
        <v>0</v>
      </c>
      <c r="H14" s="17">
        <f>SUMIFS(收支登记!$G:$G,收支登记!$C:$C,"7",收支登记!$F:$F,收支统计!$A14)</f>
        <v>0</v>
      </c>
      <c r="I14" s="17">
        <f>SUMIFS(收支登记!$G:$G,收支登记!$C:$C,"8",收支登记!$F:$F,收支统计!$A14)</f>
        <v>0</v>
      </c>
      <c r="J14" s="17">
        <f>SUMIFS(收支登记!$G:$G,收支登记!$C:$C,"9",收支登记!$F:$F,收支统计!$A14)</f>
        <v>0</v>
      </c>
      <c r="K14" s="17">
        <f>SUMIFS(收支登记!$G:$G,收支登记!$C:$C,"10",收支登记!$F:$F,收支统计!$A14)</f>
        <v>0</v>
      </c>
      <c r="L14" s="17">
        <f>SUMIFS(收支登记!$G:$G,收支登记!$C:$C,"11",收支登记!$F:$F,收支统计!$A14)</f>
        <v>0</v>
      </c>
      <c r="M14" s="17">
        <f>SUMIFS(收支登记!$G:$G,收支登记!$C:$C,"12",收支登记!$F:$F,收支统计!$A14)</f>
        <v>0</v>
      </c>
      <c r="N14" s="19">
        <f t="shared" si="0"/>
        <v>0</v>
      </c>
    </row>
    <row r="15" ht="20" customHeight="1" spans="1:14">
      <c r="A15" s="15" t="s">
        <v>38</v>
      </c>
      <c r="B15" s="17">
        <f>SUMIFS(收支登记!$G:$G,收支登记!$C:$C,"1",收支登记!$F:$F,收支统计!$A15)</f>
        <v>0</v>
      </c>
      <c r="C15" s="17">
        <f>SUMIFS(收支登记!$G:$G,收支登记!$C:$C,"2",收支登记!$F:$F,收支统计!$A15)</f>
        <v>0</v>
      </c>
      <c r="D15" s="17">
        <f>SUMIFS(收支登记!$G:$G,收支登记!$C:$C,"3",收支登记!$F:$F,收支统计!$A15)</f>
        <v>0</v>
      </c>
      <c r="E15" s="17">
        <f>SUMIFS(收支登记!$G:$G,收支登记!$C:$C,"4",收支登记!$F:$F,收支统计!$A15)</f>
        <v>0</v>
      </c>
      <c r="F15" s="17">
        <f>SUMIFS(收支登记!$G:$G,收支登记!$C:$C,"5",收支登记!$F:$F,收支统计!$A15)</f>
        <v>0</v>
      </c>
      <c r="G15" s="17">
        <f>SUMIFS(收支登记!$G:$G,收支登记!$C:$C,"6",收支登记!$F:$F,收支统计!$A15)</f>
        <v>0</v>
      </c>
      <c r="H15" s="17">
        <f>SUMIFS(收支登记!$G:$G,收支登记!$C:$C,"7",收支登记!$F:$F,收支统计!$A15)</f>
        <v>0</v>
      </c>
      <c r="I15" s="17">
        <f>SUMIFS(收支登记!$G:$G,收支登记!$C:$C,"8",收支登记!$F:$F,收支统计!$A15)</f>
        <v>0</v>
      </c>
      <c r="J15" s="17">
        <f>SUMIFS(收支登记!$G:$G,收支登记!$C:$C,"9",收支登记!$F:$F,收支统计!$A15)</f>
        <v>0</v>
      </c>
      <c r="K15" s="17">
        <f>SUMIFS(收支登记!$G:$G,收支登记!$C:$C,"10",收支登记!$F:$F,收支统计!$A15)</f>
        <v>0</v>
      </c>
      <c r="L15" s="17">
        <f>SUMIFS(收支登记!$G:$G,收支登记!$C:$C,"11",收支登记!$F:$F,收支统计!$A15)</f>
        <v>0</v>
      </c>
      <c r="M15" s="17">
        <f>SUMIFS(收支登记!$G:$G,收支登记!$C:$C,"12",收支登记!$F:$F,收支统计!$A15)</f>
        <v>0</v>
      </c>
      <c r="N15" s="19">
        <f t="shared" si="0"/>
        <v>0</v>
      </c>
    </row>
    <row r="16" ht="20" customHeight="1" spans="1:14">
      <c r="A16" s="15" t="s">
        <v>39</v>
      </c>
      <c r="B16" s="17">
        <f>SUMIFS(收支登记!$G:$G,收支登记!$C:$C,"1",收支登记!$F:$F,收支统计!$A16)</f>
        <v>0</v>
      </c>
      <c r="C16" s="17">
        <f>SUMIFS(收支登记!$G:$G,收支登记!$C:$C,"2",收支登记!$F:$F,收支统计!$A16)</f>
        <v>0</v>
      </c>
      <c r="D16" s="17">
        <f>SUMIFS(收支登记!$G:$G,收支登记!$C:$C,"3",收支登记!$F:$F,收支统计!$A16)</f>
        <v>0</v>
      </c>
      <c r="E16" s="17">
        <f>SUMIFS(收支登记!$G:$G,收支登记!$C:$C,"4",收支登记!$F:$F,收支统计!$A16)</f>
        <v>0</v>
      </c>
      <c r="F16" s="17">
        <f>SUMIFS(收支登记!$G:$G,收支登记!$C:$C,"5",收支登记!$F:$F,收支统计!$A16)</f>
        <v>0</v>
      </c>
      <c r="G16" s="17">
        <f>SUMIFS(收支登记!$G:$G,收支登记!$C:$C,"6",收支登记!$F:$F,收支统计!$A16)</f>
        <v>0</v>
      </c>
      <c r="H16" s="17">
        <f>SUMIFS(收支登记!$G:$G,收支登记!$C:$C,"7",收支登记!$F:$F,收支统计!$A16)</f>
        <v>0</v>
      </c>
      <c r="I16" s="17">
        <f>SUMIFS(收支登记!$G:$G,收支登记!$C:$C,"8",收支登记!$F:$F,收支统计!$A16)</f>
        <v>0</v>
      </c>
      <c r="J16" s="17">
        <f>SUMIFS(收支登记!$G:$G,收支登记!$C:$C,"9",收支登记!$F:$F,收支统计!$A16)</f>
        <v>0</v>
      </c>
      <c r="K16" s="17">
        <f>SUMIFS(收支登记!$G:$G,收支登记!$C:$C,"10",收支登记!$F:$F,收支统计!$A16)</f>
        <v>0</v>
      </c>
      <c r="L16" s="17">
        <f>SUMIFS(收支登记!$G:$G,收支登记!$C:$C,"11",收支登记!$F:$F,收支统计!$A16)</f>
        <v>0</v>
      </c>
      <c r="M16" s="17">
        <f>SUMIFS(收支登记!$G:$G,收支登记!$C:$C,"12",收支登记!$F:$F,收支统计!$A16)</f>
        <v>0</v>
      </c>
      <c r="N16" s="19">
        <f t="shared" si="0"/>
        <v>0</v>
      </c>
    </row>
    <row r="17" ht="20" customHeight="1" spans="1:14">
      <c r="A17" s="15" t="s">
        <v>40</v>
      </c>
      <c r="B17" s="17">
        <f>SUMIFS(收支登记!$G:$G,收支登记!$C:$C,"1",收支登记!$F:$F,收支统计!$A17)</f>
        <v>0</v>
      </c>
      <c r="C17" s="17">
        <f>SUMIFS(收支登记!$G:$G,收支登记!$C:$C,"2",收支登记!$F:$F,收支统计!$A17)</f>
        <v>0</v>
      </c>
      <c r="D17" s="17">
        <f>SUMIFS(收支登记!$G:$G,收支登记!$C:$C,"3",收支登记!$F:$F,收支统计!$A17)</f>
        <v>0</v>
      </c>
      <c r="E17" s="17">
        <f>SUMIFS(收支登记!$G:$G,收支登记!$C:$C,"4",收支登记!$F:$F,收支统计!$A17)</f>
        <v>0</v>
      </c>
      <c r="F17" s="17">
        <f>SUMIFS(收支登记!$G:$G,收支登记!$C:$C,"5",收支登记!$F:$F,收支统计!$A17)</f>
        <v>0</v>
      </c>
      <c r="G17" s="17">
        <f>SUMIFS(收支登记!$G:$G,收支登记!$C:$C,"6",收支登记!$F:$F,收支统计!$A17)</f>
        <v>0</v>
      </c>
      <c r="H17" s="17">
        <f>SUMIFS(收支登记!$G:$G,收支登记!$C:$C,"7",收支登记!$F:$F,收支统计!$A17)</f>
        <v>0</v>
      </c>
      <c r="I17" s="17">
        <f>SUMIFS(收支登记!$G:$G,收支登记!$C:$C,"8",收支登记!$F:$F,收支统计!$A17)</f>
        <v>0</v>
      </c>
      <c r="J17" s="17">
        <f>SUMIFS(收支登记!$G:$G,收支登记!$C:$C,"9",收支登记!$F:$F,收支统计!$A17)</f>
        <v>0</v>
      </c>
      <c r="K17" s="17">
        <f>SUMIFS(收支登记!$G:$G,收支登记!$C:$C,"10",收支登记!$F:$F,收支统计!$A17)</f>
        <v>0</v>
      </c>
      <c r="L17" s="17">
        <f>SUMIFS(收支登记!$G:$G,收支登记!$C:$C,"11",收支登记!$F:$F,收支统计!$A17)</f>
        <v>0</v>
      </c>
      <c r="M17" s="17">
        <f>SUMIFS(收支登记!$G:$G,收支登记!$C:$C,"12",收支登记!$F:$F,收支统计!$A17)</f>
        <v>0</v>
      </c>
      <c r="N17" s="19">
        <f t="shared" si="0"/>
        <v>0</v>
      </c>
    </row>
    <row r="18" ht="20" customHeight="1" spans="1:14">
      <c r="A18" s="15" t="s">
        <v>41</v>
      </c>
      <c r="B18" s="17">
        <f>SUMIFS(收支登记!$G:$G,收支登记!$C:$C,"1",收支登记!$F:$F,收支统计!$A18)</f>
        <v>0</v>
      </c>
      <c r="C18" s="17">
        <f>SUMIFS(收支登记!$G:$G,收支登记!$C:$C,"2",收支登记!$F:$F,收支统计!$A18)</f>
        <v>0</v>
      </c>
      <c r="D18" s="17">
        <f>SUMIFS(收支登记!$G:$G,收支登记!$C:$C,"3",收支登记!$F:$F,收支统计!$A18)</f>
        <v>0</v>
      </c>
      <c r="E18" s="17">
        <f>SUMIFS(收支登记!$G:$G,收支登记!$C:$C,"4",收支登记!$F:$F,收支统计!$A18)</f>
        <v>0</v>
      </c>
      <c r="F18" s="17">
        <f>SUMIFS(收支登记!$G:$G,收支登记!$C:$C,"5",收支登记!$F:$F,收支统计!$A18)</f>
        <v>0</v>
      </c>
      <c r="G18" s="17">
        <f>SUMIFS(收支登记!$G:$G,收支登记!$C:$C,"6",收支登记!$F:$F,收支统计!$A18)</f>
        <v>0</v>
      </c>
      <c r="H18" s="17">
        <f>SUMIFS(收支登记!$G:$G,收支登记!$C:$C,"7",收支登记!$F:$F,收支统计!$A18)</f>
        <v>0</v>
      </c>
      <c r="I18" s="17">
        <f>SUMIFS(收支登记!$G:$G,收支登记!$C:$C,"8",收支登记!$F:$F,收支统计!$A18)</f>
        <v>0</v>
      </c>
      <c r="J18" s="17">
        <f>SUMIFS(收支登记!$G:$G,收支登记!$C:$C,"9",收支登记!$F:$F,收支统计!$A18)</f>
        <v>0</v>
      </c>
      <c r="K18" s="17">
        <f>SUMIFS(收支登记!$G:$G,收支登记!$C:$C,"10",收支登记!$F:$F,收支统计!$A18)</f>
        <v>0</v>
      </c>
      <c r="L18" s="17">
        <f>SUMIFS(收支登记!$G:$G,收支登记!$C:$C,"11",收支登记!$F:$F,收支统计!$A18)</f>
        <v>0</v>
      </c>
      <c r="M18" s="17">
        <f>SUMIFS(收支登记!$G:$G,收支登记!$C:$C,"12",收支登记!$F:$F,收支统计!$A18)</f>
        <v>0</v>
      </c>
      <c r="N18" s="19">
        <f t="shared" ref="N18:N44" si="1">SUM(B18:M18)</f>
        <v>0</v>
      </c>
    </row>
    <row r="19" ht="20" customHeight="1" spans="1:14">
      <c r="A19" s="15" t="s">
        <v>42</v>
      </c>
      <c r="B19" s="17">
        <f>SUMIFS(收支登记!$G:$G,收支登记!$C:$C,"1",收支登记!$F:$F,收支统计!$A19)</f>
        <v>0</v>
      </c>
      <c r="C19" s="17">
        <f>SUMIFS(收支登记!$G:$G,收支登记!$C:$C,"2",收支登记!$F:$F,收支统计!$A19)</f>
        <v>0</v>
      </c>
      <c r="D19" s="17">
        <f>SUMIFS(收支登记!$G:$G,收支登记!$C:$C,"3",收支登记!$F:$F,收支统计!$A19)</f>
        <v>0</v>
      </c>
      <c r="E19" s="17">
        <f>SUMIFS(收支登记!$G:$G,收支登记!$C:$C,"4",收支登记!$F:$F,收支统计!$A19)</f>
        <v>0</v>
      </c>
      <c r="F19" s="17">
        <f>SUMIFS(收支登记!$G:$G,收支登记!$C:$C,"5",收支登记!$F:$F,收支统计!$A19)</f>
        <v>0</v>
      </c>
      <c r="G19" s="17">
        <f>SUMIFS(收支登记!$G:$G,收支登记!$C:$C,"6",收支登记!$F:$F,收支统计!$A19)</f>
        <v>0</v>
      </c>
      <c r="H19" s="17">
        <f>SUMIFS(收支登记!$G:$G,收支登记!$C:$C,"7",收支登记!$F:$F,收支统计!$A19)</f>
        <v>0</v>
      </c>
      <c r="I19" s="17">
        <f>SUMIFS(收支登记!$G:$G,收支登记!$C:$C,"8",收支登记!$F:$F,收支统计!$A19)</f>
        <v>0</v>
      </c>
      <c r="J19" s="17">
        <f>SUMIFS(收支登记!$G:$G,收支登记!$C:$C,"9",收支登记!$F:$F,收支统计!$A19)</f>
        <v>0</v>
      </c>
      <c r="K19" s="17">
        <f>SUMIFS(收支登记!$G:$G,收支登记!$C:$C,"10",收支登记!$F:$F,收支统计!$A19)</f>
        <v>0</v>
      </c>
      <c r="L19" s="17">
        <f>SUMIFS(收支登记!$G:$G,收支登记!$C:$C,"11",收支登记!$F:$F,收支统计!$A19)</f>
        <v>0</v>
      </c>
      <c r="M19" s="17">
        <f>SUMIFS(收支登记!$G:$G,收支登记!$C:$C,"12",收支登记!$F:$F,收支统计!$A19)</f>
        <v>0</v>
      </c>
      <c r="N19" s="19">
        <f t="shared" si="1"/>
        <v>0</v>
      </c>
    </row>
    <row r="20" ht="20" customHeight="1" spans="1:14">
      <c r="A20" s="15" t="s">
        <v>43</v>
      </c>
      <c r="B20" s="17">
        <f>SUMIFS(收支登记!$G:$G,收支登记!$C:$C,"1",收支登记!$F:$F,收支统计!$A20)</f>
        <v>0</v>
      </c>
      <c r="C20" s="17">
        <f>SUMIFS(收支登记!$G:$G,收支登记!$C:$C,"2",收支登记!$F:$F,收支统计!$A20)</f>
        <v>0</v>
      </c>
      <c r="D20" s="17">
        <f>SUMIFS(收支登记!$G:$G,收支登记!$C:$C,"3",收支登记!$F:$F,收支统计!$A20)</f>
        <v>0</v>
      </c>
      <c r="E20" s="17">
        <f>SUMIFS(收支登记!$G:$G,收支登记!$C:$C,"4",收支登记!$F:$F,收支统计!$A20)</f>
        <v>0</v>
      </c>
      <c r="F20" s="17">
        <f>SUMIFS(收支登记!$G:$G,收支登记!$C:$C,"5",收支登记!$F:$F,收支统计!$A20)</f>
        <v>0</v>
      </c>
      <c r="G20" s="17">
        <f>SUMIFS(收支登记!$G:$G,收支登记!$C:$C,"6",收支登记!$F:$F,收支统计!$A20)</f>
        <v>0</v>
      </c>
      <c r="H20" s="17">
        <f>SUMIFS(收支登记!$G:$G,收支登记!$C:$C,"7",收支登记!$F:$F,收支统计!$A20)</f>
        <v>0</v>
      </c>
      <c r="I20" s="17">
        <f>SUMIFS(收支登记!$G:$G,收支登记!$C:$C,"8",收支登记!$F:$F,收支统计!$A20)</f>
        <v>0</v>
      </c>
      <c r="J20" s="17">
        <f>SUMIFS(收支登记!$G:$G,收支登记!$C:$C,"9",收支登记!$F:$F,收支统计!$A20)</f>
        <v>0</v>
      </c>
      <c r="K20" s="17">
        <f>SUMIFS(收支登记!$G:$G,收支登记!$C:$C,"10",收支登记!$F:$F,收支统计!$A20)</f>
        <v>0</v>
      </c>
      <c r="L20" s="17">
        <f>SUMIFS(收支登记!$G:$G,收支登记!$C:$C,"11",收支登记!$F:$F,收支统计!$A20)</f>
        <v>0</v>
      </c>
      <c r="M20" s="17">
        <f>SUMIFS(收支登记!$G:$G,收支登记!$C:$C,"12",收支登记!$F:$F,收支统计!$A20)</f>
        <v>0</v>
      </c>
      <c r="N20" s="19">
        <f t="shared" si="1"/>
        <v>0</v>
      </c>
    </row>
    <row r="21" ht="20" customHeight="1" spans="1:14">
      <c r="A21" s="15" t="s">
        <v>44</v>
      </c>
      <c r="B21" s="17">
        <f>SUMIFS(收支登记!$G:$G,收支登记!$C:$C,"1",收支登记!$F:$F,收支统计!$A21)</f>
        <v>0</v>
      </c>
      <c r="C21" s="17">
        <f>SUMIFS(收支登记!$G:$G,收支登记!$C:$C,"2",收支登记!$F:$F,收支统计!$A21)</f>
        <v>0</v>
      </c>
      <c r="D21" s="17">
        <f>SUMIFS(收支登记!$G:$G,收支登记!$C:$C,"3",收支登记!$F:$F,收支统计!$A21)</f>
        <v>0</v>
      </c>
      <c r="E21" s="17">
        <f>SUMIFS(收支登记!$G:$G,收支登记!$C:$C,"4",收支登记!$F:$F,收支统计!$A21)</f>
        <v>0</v>
      </c>
      <c r="F21" s="17">
        <f>SUMIFS(收支登记!$G:$G,收支登记!$C:$C,"5",收支登记!$F:$F,收支统计!$A21)</f>
        <v>0</v>
      </c>
      <c r="G21" s="17">
        <f>SUMIFS(收支登记!$G:$G,收支登记!$C:$C,"6",收支登记!$F:$F,收支统计!$A21)</f>
        <v>0</v>
      </c>
      <c r="H21" s="17">
        <f>SUMIFS(收支登记!$G:$G,收支登记!$C:$C,"7",收支登记!$F:$F,收支统计!$A21)</f>
        <v>0</v>
      </c>
      <c r="I21" s="17">
        <f>SUMIFS(收支登记!$G:$G,收支登记!$C:$C,"8",收支登记!$F:$F,收支统计!$A21)</f>
        <v>0</v>
      </c>
      <c r="J21" s="17">
        <f>SUMIFS(收支登记!$G:$G,收支登记!$C:$C,"9",收支登记!$F:$F,收支统计!$A21)</f>
        <v>0</v>
      </c>
      <c r="K21" s="17">
        <f>SUMIFS(收支登记!$G:$G,收支登记!$C:$C,"10",收支登记!$F:$F,收支统计!$A21)</f>
        <v>0</v>
      </c>
      <c r="L21" s="17">
        <f>SUMIFS(收支登记!$G:$G,收支登记!$C:$C,"11",收支登记!$F:$F,收支统计!$A21)</f>
        <v>0</v>
      </c>
      <c r="M21" s="17">
        <f>SUMIFS(收支登记!$G:$G,收支登记!$C:$C,"12",收支登记!$F:$F,收支统计!$A21)</f>
        <v>0</v>
      </c>
      <c r="N21" s="19">
        <f t="shared" si="1"/>
        <v>0</v>
      </c>
    </row>
    <row r="22" ht="20" customHeight="1" spans="1:14">
      <c r="A22" s="15" t="s">
        <v>45</v>
      </c>
      <c r="B22" s="17">
        <f>SUMIFS(收支登记!$G:$G,收支登记!$C:$C,"1",收支登记!$F:$F,收支统计!$A22)</f>
        <v>0</v>
      </c>
      <c r="C22" s="17">
        <f>SUMIFS(收支登记!$G:$G,收支登记!$C:$C,"2",收支登记!$F:$F,收支统计!$A22)</f>
        <v>0</v>
      </c>
      <c r="D22" s="17">
        <f>SUMIFS(收支登记!$G:$G,收支登记!$C:$C,"3",收支登记!$F:$F,收支统计!$A22)</f>
        <v>0</v>
      </c>
      <c r="E22" s="17">
        <f>SUMIFS(收支登记!$G:$G,收支登记!$C:$C,"4",收支登记!$F:$F,收支统计!$A22)</f>
        <v>0</v>
      </c>
      <c r="F22" s="17">
        <f>SUMIFS(收支登记!$G:$G,收支登记!$C:$C,"5",收支登记!$F:$F,收支统计!$A22)</f>
        <v>0</v>
      </c>
      <c r="G22" s="17">
        <f>SUMIFS(收支登记!$G:$G,收支登记!$C:$C,"6",收支登记!$F:$F,收支统计!$A22)</f>
        <v>0</v>
      </c>
      <c r="H22" s="17">
        <f>SUMIFS(收支登记!$G:$G,收支登记!$C:$C,"7",收支登记!$F:$F,收支统计!$A22)</f>
        <v>0</v>
      </c>
      <c r="I22" s="17">
        <f>SUMIFS(收支登记!$G:$G,收支登记!$C:$C,"8",收支登记!$F:$F,收支统计!$A22)</f>
        <v>0</v>
      </c>
      <c r="J22" s="17">
        <f>SUMIFS(收支登记!$G:$G,收支登记!$C:$C,"9",收支登记!$F:$F,收支统计!$A22)</f>
        <v>0</v>
      </c>
      <c r="K22" s="17">
        <f>SUMIFS(收支登记!$G:$G,收支登记!$C:$C,"10",收支登记!$F:$F,收支统计!$A22)</f>
        <v>0</v>
      </c>
      <c r="L22" s="17">
        <f>SUMIFS(收支登记!$G:$G,收支登记!$C:$C,"11",收支登记!$F:$F,收支统计!$A22)</f>
        <v>0</v>
      </c>
      <c r="M22" s="17">
        <f>SUMIFS(收支登记!$G:$G,收支登记!$C:$C,"12",收支登记!$F:$F,收支统计!$A22)</f>
        <v>0</v>
      </c>
      <c r="N22" s="19">
        <f t="shared" si="1"/>
        <v>0</v>
      </c>
    </row>
    <row r="23" ht="20" customHeight="1" spans="1:14">
      <c r="A23" s="15" t="s">
        <v>46</v>
      </c>
      <c r="B23" s="17">
        <f>SUMIFS(收支登记!$G:$G,收支登记!$C:$C,"1",收支登记!$F:$F,收支统计!$A23)</f>
        <v>0</v>
      </c>
      <c r="C23" s="17">
        <f>SUMIFS(收支登记!$G:$G,收支登记!$C:$C,"2",收支登记!$F:$F,收支统计!$A23)</f>
        <v>0</v>
      </c>
      <c r="D23" s="17">
        <f>SUMIFS(收支登记!$G:$G,收支登记!$C:$C,"3",收支登记!$F:$F,收支统计!$A23)</f>
        <v>0</v>
      </c>
      <c r="E23" s="17">
        <f>SUMIFS(收支登记!$G:$G,收支登记!$C:$C,"4",收支登记!$F:$F,收支统计!$A23)</f>
        <v>0</v>
      </c>
      <c r="F23" s="17">
        <f>SUMIFS(收支登记!$G:$G,收支登记!$C:$C,"5",收支登记!$F:$F,收支统计!$A23)</f>
        <v>0</v>
      </c>
      <c r="G23" s="17">
        <f>SUMIFS(收支登记!$G:$G,收支登记!$C:$C,"6",收支登记!$F:$F,收支统计!$A23)</f>
        <v>0</v>
      </c>
      <c r="H23" s="17">
        <f>SUMIFS(收支登记!$G:$G,收支登记!$C:$C,"7",收支登记!$F:$F,收支统计!$A23)</f>
        <v>0</v>
      </c>
      <c r="I23" s="17">
        <f>SUMIFS(收支登记!$G:$G,收支登记!$C:$C,"8",收支登记!$F:$F,收支统计!$A23)</f>
        <v>0</v>
      </c>
      <c r="J23" s="17">
        <f>SUMIFS(收支登记!$G:$G,收支登记!$C:$C,"9",收支登记!$F:$F,收支统计!$A23)</f>
        <v>0</v>
      </c>
      <c r="K23" s="17">
        <f>SUMIFS(收支登记!$G:$G,收支登记!$C:$C,"10",收支登记!$F:$F,收支统计!$A23)</f>
        <v>0</v>
      </c>
      <c r="L23" s="17">
        <f>SUMIFS(收支登记!$G:$G,收支登记!$C:$C,"11",收支登记!$F:$F,收支统计!$A23)</f>
        <v>0</v>
      </c>
      <c r="M23" s="17">
        <f>SUMIFS(收支登记!$G:$G,收支登记!$C:$C,"12",收支登记!$F:$F,收支统计!$A23)</f>
        <v>0</v>
      </c>
      <c r="N23" s="19">
        <f t="shared" si="1"/>
        <v>0</v>
      </c>
    </row>
    <row r="24" ht="20" customHeight="1" spans="1:14">
      <c r="A24" s="15" t="s">
        <v>47</v>
      </c>
      <c r="B24" s="17">
        <f>SUMIFS(收支登记!$G:$G,收支登记!$C:$C,"1",收支登记!$F:$F,收支统计!$A24)</f>
        <v>0</v>
      </c>
      <c r="C24" s="17">
        <f>SUMIFS(收支登记!$G:$G,收支登记!$C:$C,"2",收支登记!$F:$F,收支统计!$A24)</f>
        <v>0</v>
      </c>
      <c r="D24" s="17">
        <f>SUMIFS(收支登记!$G:$G,收支登记!$C:$C,"3",收支登记!$F:$F,收支统计!$A24)</f>
        <v>0</v>
      </c>
      <c r="E24" s="17">
        <f>SUMIFS(收支登记!$G:$G,收支登记!$C:$C,"4",收支登记!$F:$F,收支统计!$A24)</f>
        <v>0</v>
      </c>
      <c r="F24" s="17">
        <f>SUMIFS(收支登记!$G:$G,收支登记!$C:$C,"5",收支登记!$F:$F,收支统计!$A24)</f>
        <v>0</v>
      </c>
      <c r="G24" s="17">
        <f>SUMIFS(收支登记!$G:$G,收支登记!$C:$C,"6",收支登记!$F:$F,收支统计!$A24)</f>
        <v>0</v>
      </c>
      <c r="H24" s="17">
        <f>SUMIFS(收支登记!$G:$G,收支登记!$C:$C,"7",收支登记!$F:$F,收支统计!$A24)</f>
        <v>0</v>
      </c>
      <c r="I24" s="17">
        <f>SUMIFS(收支登记!$G:$G,收支登记!$C:$C,"8",收支登记!$F:$F,收支统计!$A24)</f>
        <v>0</v>
      </c>
      <c r="J24" s="17">
        <f>SUMIFS(收支登记!$G:$G,收支登记!$C:$C,"9",收支登记!$F:$F,收支统计!$A24)</f>
        <v>0</v>
      </c>
      <c r="K24" s="17">
        <f>SUMIFS(收支登记!$G:$G,收支登记!$C:$C,"10",收支登记!$F:$F,收支统计!$A24)</f>
        <v>0</v>
      </c>
      <c r="L24" s="17">
        <f>SUMIFS(收支登记!$G:$G,收支登记!$C:$C,"11",收支登记!$F:$F,收支统计!$A24)</f>
        <v>0</v>
      </c>
      <c r="M24" s="17">
        <f>SUMIFS(收支登记!$G:$G,收支登记!$C:$C,"12",收支登记!$F:$F,收支统计!$A24)</f>
        <v>0</v>
      </c>
      <c r="N24" s="19">
        <f t="shared" si="1"/>
        <v>0</v>
      </c>
    </row>
    <row r="25" ht="20" customHeight="1" spans="1:14">
      <c r="A25" s="15" t="s">
        <v>48</v>
      </c>
      <c r="B25" s="17">
        <f>SUMIFS(收支登记!$G:$G,收支登记!$C:$C,"1",收支登记!$F:$F,收支统计!$A25)</f>
        <v>0</v>
      </c>
      <c r="C25" s="17">
        <f>SUMIFS(收支登记!$G:$G,收支登记!$C:$C,"2",收支登记!$F:$F,收支统计!$A25)</f>
        <v>0</v>
      </c>
      <c r="D25" s="17">
        <f>SUMIFS(收支登记!$G:$G,收支登记!$C:$C,"3",收支登记!$F:$F,收支统计!$A25)</f>
        <v>0</v>
      </c>
      <c r="E25" s="17">
        <f>SUMIFS(收支登记!$G:$G,收支登记!$C:$C,"4",收支登记!$F:$F,收支统计!$A25)</f>
        <v>0</v>
      </c>
      <c r="F25" s="17">
        <f>SUMIFS(收支登记!$G:$G,收支登记!$C:$C,"5",收支登记!$F:$F,收支统计!$A25)</f>
        <v>0</v>
      </c>
      <c r="G25" s="17">
        <f>SUMIFS(收支登记!$G:$G,收支登记!$C:$C,"6",收支登记!$F:$F,收支统计!$A25)</f>
        <v>0</v>
      </c>
      <c r="H25" s="17">
        <f>SUMIFS(收支登记!$G:$G,收支登记!$C:$C,"7",收支登记!$F:$F,收支统计!$A25)</f>
        <v>0</v>
      </c>
      <c r="I25" s="17">
        <f>SUMIFS(收支登记!$G:$G,收支登记!$C:$C,"8",收支登记!$F:$F,收支统计!$A25)</f>
        <v>0</v>
      </c>
      <c r="J25" s="17">
        <f>SUMIFS(收支登记!$G:$G,收支登记!$C:$C,"9",收支登记!$F:$F,收支统计!$A25)</f>
        <v>0</v>
      </c>
      <c r="K25" s="17">
        <f>SUMIFS(收支登记!$G:$G,收支登记!$C:$C,"10",收支登记!$F:$F,收支统计!$A25)</f>
        <v>0</v>
      </c>
      <c r="L25" s="17">
        <f>SUMIFS(收支登记!$G:$G,收支登记!$C:$C,"11",收支登记!$F:$F,收支统计!$A25)</f>
        <v>0</v>
      </c>
      <c r="M25" s="17">
        <f>SUMIFS(收支登记!$G:$G,收支登记!$C:$C,"12",收支登记!$F:$F,收支统计!$A25)</f>
        <v>0</v>
      </c>
      <c r="N25" s="19">
        <f t="shared" si="1"/>
        <v>0</v>
      </c>
    </row>
    <row r="26" ht="20" customHeight="1" spans="1:14">
      <c r="A26" s="15" t="s">
        <v>49</v>
      </c>
      <c r="B26" s="17">
        <f>SUMIFS(收支登记!$G:$G,收支登记!$C:$C,"1",收支登记!$F:$F,收支统计!$A26)</f>
        <v>0</v>
      </c>
      <c r="C26" s="17">
        <f>SUMIFS(收支登记!$G:$G,收支登记!$C:$C,"2",收支登记!$F:$F,收支统计!$A26)</f>
        <v>0</v>
      </c>
      <c r="D26" s="17">
        <f>SUMIFS(收支登记!$G:$G,收支登记!$C:$C,"3",收支登记!$F:$F,收支统计!$A26)</f>
        <v>0</v>
      </c>
      <c r="E26" s="17">
        <f>SUMIFS(收支登记!$G:$G,收支登记!$C:$C,"4",收支登记!$F:$F,收支统计!$A26)</f>
        <v>0</v>
      </c>
      <c r="F26" s="17">
        <f>SUMIFS(收支登记!$G:$G,收支登记!$C:$C,"5",收支登记!$F:$F,收支统计!$A26)</f>
        <v>0</v>
      </c>
      <c r="G26" s="17">
        <f>SUMIFS(收支登记!$G:$G,收支登记!$C:$C,"6",收支登记!$F:$F,收支统计!$A26)</f>
        <v>0</v>
      </c>
      <c r="H26" s="17">
        <f>SUMIFS(收支登记!$G:$G,收支登记!$C:$C,"7",收支登记!$F:$F,收支统计!$A26)</f>
        <v>0</v>
      </c>
      <c r="I26" s="17">
        <f>SUMIFS(收支登记!$G:$G,收支登记!$C:$C,"8",收支登记!$F:$F,收支统计!$A26)</f>
        <v>0</v>
      </c>
      <c r="J26" s="17">
        <f>SUMIFS(收支登记!$G:$G,收支登记!$C:$C,"9",收支登记!$F:$F,收支统计!$A26)</f>
        <v>0</v>
      </c>
      <c r="K26" s="17">
        <f>SUMIFS(收支登记!$G:$G,收支登记!$C:$C,"10",收支登记!$F:$F,收支统计!$A26)</f>
        <v>0</v>
      </c>
      <c r="L26" s="17">
        <f>SUMIFS(收支登记!$G:$G,收支登记!$C:$C,"11",收支登记!$F:$F,收支统计!$A26)</f>
        <v>0</v>
      </c>
      <c r="M26" s="17">
        <f>SUMIFS(收支登记!$G:$G,收支登记!$C:$C,"12",收支登记!$F:$F,收支统计!$A26)</f>
        <v>0</v>
      </c>
      <c r="N26" s="19">
        <f t="shared" si="1"/>
        <v>0</v>
      </c>
    </row>
    <row r="27" ht="20" customHeight="1" spans="1:14">
      <c r="A27" s="15" t="s">
        <v>50</v>
      </c>
      <c r="B27" s="17">
        <f>SUMIFS(收支登记!$G:$G,收支登记!$C:$C,"1",收支登记!$F:$F,收支统计!$A27)</f>
        <v>0</v>
      </c>
      <c r="C27" s="17">
        <f>SUMIFS(收支登记!$G:$G,收支登记!$C:$C,"2",收支登记!$F:$F,收支统计!$A27)</f>
        <v>0</v>
      </c>
      <c r="D27" s="17">
        <f>SUMIFS(收支登记!$G:$G,收支登记!$C:$C,"3",收支登记!$F:$F,收支统计!$A27)</f>
        <v>0</v>
      </c>
      <c r="E27" s="17">
        <f>SUMIFS(收支登记!$G:$G,收支登记!$C:$C,"4",收支登记!$F:$F,收支统计!$A27)</f>
        <v>0</v>
      </c>
      <c r="F27" s="17">
        <f>SUMIFS(收支登记!$G:$G,收支登记!$C:$C,"5",收支登记!$F:$F,收支统计!$A27)</f>
        <v>0</v>
      </c>
      <c r="G27" s="17">
        <f>SUMIFS(收支登记!$G:$G,收支登记!$C:$C,"6",收支登记!$F:$F,收支统计!$A27)</f>
        <v>0</v>
      </c>
      <c r="H27" s="17">
        <f>SUMIFS(收支登记!$G:$G,收支登记!$C:$C,"7",收支登记!$F:$F,收支统计!$A27)</f>
        <v>0</v>
      </c>
      <c r="I27" s="17">
        <f>SUMIFS(收支登记!$G:$G,收支登记!$C:$C,"8",收支登记!$F:$F,收支统计!$A27)</f>
        <v>0</v>
      </c>
      <c r="J27" s="17">
        <f>SUMIFS(收支登记!$G:$G,收支登记!$C:$C,"9",收支登记!$F:$F,收支统计!$A27)</f>
        <v>0</v>
      </c>
      <c r="K27" s="17">
        <f>SUMIFS(收支登记!$G:$G,收支登记!$C:$C,"10",收支登记!$F:$F,收支统计!$A27)</f>
        <v>0</v>
      </c>
      <c r="L27" s="17">
        <f>SUMIFS(收支登记!$G:$G,收支登记!$C:$C,"11",收支登记!$F:$F,收支统计!$A27)</f>
        <v>0</v>
      </c>
      <c r="M27" s="17">
        <f>SUMIFS(收支登记!$G:$G,收支登记!$C:$C,"12",收支登记!$F:$F,收支统计!$A27)</f>
        <v>0</v>
      </c>
      <c r="N27" s="19">
        <f t="shared" si="1"/>
        <v>0</v>
      </c>
    </row>
    <row r="28" ht="20" customHeight="1" spans="1:14">
      <c r="A28" s="15" t="s">
        <v>51</v>
      </c>
      <c r="B28" s="17">
        <f>SUMIFS(收支登记!$G:$G,收支登记!$C:$C,"1",收支登记!$F:$F,收支统计!$A28)</f>
        <v>0</v>
      </c>
      <c r="C28" s="17">
        <f>SUMIFS(收支登记!$G:$G,收支登记!$C:$C,"2",收支登记!$F:$F,收支统计!$A28)</f>
        <v>0</v>
      </c>
      <c r="D28" s="17">
        <f>SUMIFS(收支登记!$G:$G,收支登记!$C:$C,"3",收支登记!$F:$F,收支统计!$A28)</f>
        <v>0</v>
      </c>
      <c r="E28" s="17">
        <f>SUMIFS(收支登记!$G:$G,收支登记!$C:$C,"4",收支登记!$F:$F,收支统计!$A28)</f>
        <v>0</v>
      </c>
      <c r="F28" s="17">
        <f>SUMIFS(收支登记!$G:$G,收支登记!$C:$C,"5",收支登记!$F:$F,收支统计!$A28)</f>
        <v>0</v>
      </c>
      <c r="G28" s="17">
        <f>SUMIFS(收支登记!$G:$G,收支登记!$C:$C,"6",收支登记!$F:$F,收支统计!$A28)</f>
        <v>0</v>
      </c>
      <c r="H28" s="17">
        <f>SUMIFS(收支登记!$G:$G,收支登记!$C:$C,"7",收支登记!$F:$F,收支统计!$A28)</f>
        <v>0</v>
      </c>
      <c r="I28" s="17">
        <f>SUMIFS(收支登记!$G:$G,收支登记!$C:$C,"8",收支登记!$F:$F,收支统计!$A28)</f>
        <v>0</v>
      </c>
      <c r="J28" s="17">
        <f>SUMIFS(收支登记!$G:$G,收支登记!$C:$C,"9",收支登记!$F:$F,收支统计!$A28)</f>
        <v>0</v>
      </c>
      <c r="K28" s="17">
        <f>SUMIFS(收支登记!$G:$G,收支登记!$C:$C,"10",收支登记!$F:$F,收支统计!$A28)</f>
        <v>0</v>
      </c>
      <c r="L28" s="17">
        <f>SUMIFS(收支登记!$G:$G,收支登记!$C:$C,"11",收支登记!$F:$F,收支统计!$A28)</f>
        <v>0</v>
      </c>
      <c r="M28" s="17">
        <f>SUMIFS(收支登记!$G:$G,收支登记!$C:$C,"12",收支登记!$F:$F,收支统计!$A28)</f>
        <v>0</v>
      </c>
      <c r="N28" s="19">
        <f t="shared" si="1"/>
        <v>0</v>
      </c>
    </row>
    <row r="29" ht="20" customHeight="1" spans="1:14">
      <c r="A29" s="15" t="s">
        <v>52</v>
      </c>
      <c r="B29" s="17">
        <f>SUMIFS(收支登记!$G:$G,收支登记!$C:$C,"1",收支登记!$F:$F,收支统计!$A29)</f>
        <v>0</v>
      </c>
      <c r="C29" s="17">
        <f>SUMIFS(收支登记!$G:$G,收支登记!$C:$C,"2",收支登记!$F:$F,收支统计!$A29)</f>
        <v>0</v>
      </c>
      <c r="D29" s="17">
        <f>SUMIFS(收支登记!$G:$G,收支登记!$C:$C,"3",收支登记!$F:$F,收支统计!$A29)</f>
        <v>0</v>
      </c>
      <c r="E29" s="17">
        <f>SUMIFS(收支登记!$G:$G,收支登记!$C:$C,"4",收支登记!$F:$F,收支统计!$A29)</f>
        <v>0</v>
      </c>
      <c r="F29" s="17">
        <f>SUMIFS(收支登记!$G:$G,收支登记!$C:$C,"5",收支登记!$F:$F,收支统计!$A29)</f>
        <v>0</v>
      </c>
      <c r="G29" s="17">
        <f>SUMIFS(收支登记!$G:$G,收支登记!$C:$C,"6",收支登记!$F:$F,收支统计!$A29)</f>
        <v>0</v>
      </c>
      <c r="H29" s="17">
        <f>SUMIFS(收支登记!$G:$G,收支登记!$C:$C,"7",收支登记!$F:$F,收支统计!$A29)</f>
        <v>0</v>
      </c>
      <c r="I29" s="17">
        <f>SUMIFS(收支登记!$G:$G,收支登记!$C:$C,"8",收支登记!$F:$F,收支统计!$A29)</f>
        <v>0</v>
      </c>
      <c r="J29" s="17">
        <f>SUMIFS(收支登记!$G:$G,收支登记!$C:$C,"9",收支登记!$F:$F,收支统计!$A29)</f>
        <v>0</v>
      </c>
      <c r="K29" s="17">
        <f>SUMIFS(收支登记!$G:$G,收支登记!$C:$C,"10",收支登记!$F:$F,收支统计!$A29)</f>
        <v>0</v>
      </c>
      <c r="L29" s="17">
        <f>SUMIFS(收支登记!$G:$G,收支登记!$C:$C,"11",收支登记!$F:$F,收支统计!$A29)</f>
        <v>0</v>
      </c>
      <c r="M29" s="17">
        <f>SUMIFS(收支登记!$G:$G,收支登记!$C:$C,"12",收支登记!$F:$F,收支统计!$A29)</f>
        <v>0</v>
      </c>
      <c r="N29" s="19">
        <f t="shared" si="1"/>
        <v>0</v>
      </c>
    </row>
    <row r="30" ht="20" customHeight="1" spans="1:14">
      <c r="A30" s="15" t="s">
        <v>53</v>
      </c>
      <c r="B30" s="17">
        <f>SUMIFS(收支登记!$G:$G,收支登记!$C:$C,"1",收支登记!$F:$F,收支统计!$A30)</f>
        <v>0</v>
      </c>
      <c r="C30" s="17">
        <f>SUMIFS(收支登记!$G:$G,收支登记!$C:$C,"2",收支登记!$F:$F,收支统计!$A30)</f>
        <v>0</v>
      </c>
      <c r="D30" s="17">
        <f>SUMIFS(收支登记!$G:$G,收支登记!$C:$C,"3",收支登记!$F:$F,收支统计!$A30)</f>
        <v>0</v>
      </c>
      <c r="E30" s="17">
        <f>SUMIFS(收支登记!$G:$G,收支登记!$C:$C,"4",收支登记!$F:$F,收支统计!$A30)</f>
        <v>0</v>
      </c>
      <c r="F30" s="17">
        <f>SUMIFS(收支登记!$G:$G,收支登记!$C:$C,"5",收支登记!$F:$F,收支统计!$A30)</f>
        <v>0</v>
      </c>
      <c r="G30" s="17">
        <f>SUMIFS(收支登记!$G:$G,收支登记!$C:$C,"6",收支登记!$F:$F,收支统计!$A30)</f>
        <v>0</v>
      </c>
      <c r="H30" s="17">
        <f>SUMIFS(收支登记!$G:$G,收支登记!$C:$C,"7",收支登记!$F:$F,收支统计!$A30)</f>
        <v>0</v>
      </c>
      <c r="I30" s="17">
        <f>SUMIFS(收支登记!$G:$G,收支登记!$C:$C,"8",收支登记!$F:$F,收支统计!$A30)</f>
        <v>0</v>
      </c>
      <c r="J30" s="17">
        <f>SUMIFS(收支登记!$G:$G,收支登记!$C:$C,"9",收支登记!$F:$F,收支统计!$A30)</f>
        <v>0</v>
      </c>
      <c r="K30" s="17">
        <f>SUMIFS(收支登记!$G:$G,收支登记!$C:$C,"10",收支登记!$F:$F,收支统计!$A30)</f>
        <v>0</v>
      </c>
      <c r="L30" s="17">
        <f>SUMIFS(收支登记!$G:$G,收支登记!$C:$C,"11",收支登记!$F:$F,收支统计!$A30)</f>
        <v>0</v>
      </c>
      <c r="M30" s="17">
        <f>SUMIFS(收支登记!$G:$G,收支登记!$C:$C,"12",收支登记!$F:$F,收支统计!$A30)</f>
        <v>0</v>
      </c>
      <c r="N30" s="19">
        <f t="shared" si="1"/>
        <v>0</v>
      </c>
    </row>
    <row r="31" ht="20" customHeight="1" spans="1:14">
      <c r="A31" s="15" t="s">
        <v>54</v>
      </c>
      <c r="B31" s="17">
        <f>SUMIFS(收支登记!$G:$G,收支登记!$C:$C,"1",收支登记!$F:$F,收支统计!$A31)</f>
        <v>0</v>
      </c>
      <c r="C31" s="17">
        <f>SUMIFS(收支登记!$G:$G,收支登记!$C:$C,"2",收支登记!$F:$F,收支统计!$A31)</f>
        <v>0</v>
      </c>
      <c r="D31" s="17">
        <f>SUMIFS(收支登记!$G:$G,收支登记!$C:$C,"3",收支登记!$F:$F,收支统计!$A31)</f>
        <v>0</v>
      </c>
      <c r="E31" s="17">
        <f>SUMIFS(收支登记!$G:$G,收支登记!$C:$C,"4",收支登记!$F:$F,收支统计!$A31)</f>
        <v>0</v>
      </c>
      <c r="F31" s="17">
        <f>SUMIFS(收支登记!$G:$G,收支登记!$C:$C,"5",收支登记!$F:$F,收支统计!$A31)</f>
        <v>0</v>
      </c>
      <c r="G31" s="17">
        <f>SUMIFS(收支登记!$G:$G,收支登记!$C:$C,"6",收支登记!$F:$F,收支统计!$A31)</f>
        <v>0</v>
      </c>
      <c r="H31" s="17">
        <f>SUMIFS(收支登记!$G:$G,收支登记!$C:$C,"7",收支登记!$F:$F,收支统计!$A31)</f>
        <v>0</v>
      </c>
      <c r="I31" s="17">
        <f>SUMIFS(收支登记!$G:$G,收支登记!$C:$C,"8",收支登记!$F:$F,收支统计!$A31)</f>
        <v>0</v>
      </c>
      <c r="J31" s="17">
        <f>SUMIFS(收支登记!$G:$G,收支登记!$C:$C,"9",收支登记!$F:$F,收支统计!$A31)</f>
        <v>0</v>
      </c>
      <c r="K31" s="17">
        <f>SUMIFS(收支登记!$G:$G,收支登记!$C:$C,"10",收支登记!$F:$F,收支统计!$A31)</f>
        <v>0</v>
      </c>
      <c r="L31" s="17">
        <f>SUMIFS(收支登记!$G:$G,收支登记!$C:$C,"11",收支登记!$F:$F,收支统计!$A31)</f>
        <v>0</v>
      </c>
      <c r="M31" s="17">
        <f>SUMIFS(收支登记!$G:$G,收支登记!$C:$C,"12",收支登记!$F:$F,收支统计!$A31)</f>
        <v>0</v>
      </c>
      <c r="N31" s="19">
        <f t="shared" si="1"/>
        <v>0</v>
      </c>
    </row>
    <row r="32" ht="20" customHeight="1" spans="1:14">
      <c r="A32" s="15" t="s">
        <v>55</v>
      </c>
      <c r="B32" s="17">
        <f>SUMIFS(收支登记!$G:$G,收支登记!$C:$C,"1",收支登记!$F:$F,收支统计!$A32)</f>
        <v>0</v>
      </c>
      <c r="C32" s="17">
        <f>SUMIFS(收支登记!$G:$G,收支登记!$C:$C,"2",收支登记!$F:$F,收支统计!$A32)</f>
        <v>0</v>
      </c>
      <c r="D32" s="17">
        <f>SUMIFS(收支登记!$G:$G,收支登记!$C:$C,"3",收支登记!$F:$F,收支统计!$A32)</f>
        <v>0</v>
      </c>
      <c r="E32" s="17">
        <f>SUMIFS(收支登记!$G:$G,收支登记!$C:$C,"4",收支登记!$F:$F,收支统计!$A32)</f>
        <v>0</v>
      </c>
      <c r="F32" s="17">
        <f>SUMIFS(收支登记!$G:$G,收支登记!$C:$C,"5",收支登记!$F:$F,收支统计!$A32)</f>
        <v>0</v>
      </c>
      <c r="G32" s="17">
        <f>SUMIFS(收支登记!$G:$G,收支登记!$C:$C,"6",收支登记!$F:$F,收支统计!$A32)</f>
        <v>0</v>
      </c>
      <c r="H32" s="17">
        <f>SUMIFS(收支登记!$G:$G,收支登记!$C:$C,"7",收支登记!$F:$F,收支统计!$A32)</f>
        <v>0</v>
      </c>
      <c r="I32" s="17">
        <f>SUMIFS(收支登记!$G:$G,收支登记!$C:$C,"8",收支登记!$F:$F,收支统计!$A32)</f>
        <v>0</v>
      </c>
      <c r="J32" s="17">
        <f>SUMIFS(收支登记!$G:$G,收支登记!$C:$C,"9",收支登记!$F:$F,收支统计!$A32)</f>
        <v>0</v>
      </c>
      <c r="K32" s="17">
        <f>SUMIFS(收支登记!$G:$G,收支登记!$C:$C,"10",收支登记!$F:$F,收支统计!$A32)</f>
        <v>0</v>
      </c>
      <c r="L32" s="17">
        <f>SUMIFS(收支登记!$G:$G,收支登记!$C:$C,"11",收支登记!$F:$F,收支统计!$A32)</f>
        <v>0</v>
      </c>
      <c r="M32" s="17">
        <f>SUMIFS(收支登记!$G:$G,收支登记!$C:$C,"12",收支登记!$F:$F,收支统计!$A32)</f>
        <v>0</v>
      </c>
      <c r="N32" s="19">
        <f t="shared" si="1"/>
        <v>0</v>
      </c>
    </row>
    <row r="33" ht="20" customHeight="1" spans="1:14">
      <c r="A33" s="15" t="s">
        <v>56</v>
      </c>
      <c r="B33" s="17">
        <f>SUMIFS(收支登记!$G:$G,收支登记!$C:$C,"1",收支登记!$F:$F,收支统计!$A33)</f>
        <v>0</v>
      </c>
      <c r="C33" s="17">
        <f>SUMIFS(收支登记!$G:$G,收支登记!$C:$C,"2",收支登记!$F:$F,收支统计!$A33)</f>
        <v>0</v>
      </c>
      <c r="D33" s="17">
        <f>SUMIFS(收支登记!$G:$G,收支登记!$C:$C,"3",收支登记!$F:$F,收支统计!$A33)</f>
        <v>0</v>
      </c>
      <c r="E33" s="17">
        <f>SUMIFS(收支登记!$G:$G,收支登记!$C:$C,"4",收支登记!$F:$F,收支统计!$A33)</f>
        <v>0</v>
      </c>
      <c r="F33" s="17">
        <f>SUMIFS(收支登记!$G:$G,收支登记!$C:$C,"5",收支登记!$F:$F,收支统计!$A33)</f>
        <v>0</v>
      </c>
      <c r="G33" s="17">
        <f>SUMIFS(收支登记!$G:$G,收支登记!$C:$C,"6",收支登记!$F:$F,收支统计!$A33)</f>
        <v>0</v>
      </c>
      <c r="H33" s="17">
        <f>SUMIFS(收支登记!$G:$G,收支登记!$C:$C,"7",收支登记!$F:$F,收支统计!$A33)</f>
        <v>0</v>
      </c>
      <c r="I33" s="17">
        <f>SUMIFS(收支登记!$G:$G,收支登记!$C:$C,"8",收支登记!$F:$F,收支统计!$A33)</f>
        <v>0</v>
      </c>
      <c r="J33" s="17">
        <f>SUMIFS(收支登记!$G:$G,收支登记!$C:$C,"9",收支登记!$F:$F,收支统计!$A33)</f>
        <v>0</v>
      </c>
      <c r="K33" s="17">
        <f>SUMIFS(收支登记!$G:$G,收支登记!$C:$C,"10",收支登记!$F:$F,收支统计!$A33)</f>
        <v>0</v>
      </c>
      <c r="L33" s="17">
        <f>SUMIFS(收支登记!$G:$G,收支登记!$C:$C,"11",收支登记!$F:$F,收支统计!$A33)</f>
        <v>0</v>
      </c>
      <c r="M33" s="17">
        <f>SUMIFS(收支登记!$G:$G,收支登记!$C:$C,"12",收支登记!$F:$F,收支统计!$A33)</f>
        <v>0</v>
      </c>
      <c r="N33" s="19">
        <f t="shared" si="1"/>
        <v>0</v>
      </c>
    </row>
    <row r="34" ht="20" customHeight="1" spans="1:14">
      <c r="A34" s="15" t="s">
        <v>57</v>
      </c>
      <c r="B34" s="17">
        <f>SUMIFS(收支登记!$G:$G,收支登记!$C:$C,"1",收支登记!$F:$F,收支统计!$A34)</f>
        <v>0</v>
      </c>
      <c r="C34" s="17">
        <f>SUMIFS(收支登记!$G:$G,收支登记!$C:$C,"2",收支登记!$F:$F,收支统计!$A34)</f>
        <v>0</v>
      </c>
      <c r="D34" s="17">
        <f>SUMIFS(收支登记!$G:$G,收支登记!$C:$C,"3",收支登记!$F:$F,收支统计!$A34)</f>
        <v>0</v>
      </c>
      <c r="E34" s="17">
        <f>SUMIFS(收支登记!$G:$G,收支登记!$C:$C,"4",收支登记!$F:$F,收支统计!$A34)</f>
        <v>0</v>
      </c>
      <c r="F34" s="17">
        <f>SUMIFS(收支登记!$G:$G,收支登记!$C:$C,"5",收支登记!$F:$F,收支统计!$A34)</f>
        <v>0</v>
      </c>
      <c r="G34" s="17">
        <f>SUMIFS(收支登记!$G:$G,收支登记!$C:$C,"6",收支登记!$F:$F,收支统计!$A34)</f>
        <v>0</v>
      </c>
      <c r="H34" s="17">
        <f>SUMIFS(收支登记!$G:$G,收支登记!$C:$C,"7",收支登记!$F:$F,收支统计!$A34)</f>
        <v>0</v>
      </c>
      <c r="I34" s="17">
        <f>SUMIFS(收支登记!$G:$G,收支登记!$C:$C,"8",收支登记!$F:$F,收支统计!$A34)</f>
        <v>0</v>
      </c>
      <c r="J34" s="17">
        <f>SUMIFS(收支登记!$G:$G,收支登记!$C:$C,"9",收支登记!$F:$F,收支统计!$A34)</f>
        <v>0</v>
      </c>
      <c r="K34" s="17">
        <f>SUMIFS(收支登记!$G:$G,收支登记!$C:$C,"10",收支登记!$F:$F,收支统计!$A34)</f>
        <v>0</v>
      </c>
      <c r="L34" s="17">
        <f>SUMIFS(收支登记!$G:$G,收支登记!$C:$C,"11",收支登记!$F:$F,收支统计!$A34)</f>
        <v>0</v>
      </c>
      <c r="M34" s="17">
        <f>SUMIFS(收支登记!$G:$G,收支登记!$C:$C,"12",收支登记!$F:$F,收支统计!$A34)</f>
        <v>0</v>
      </c>
      <c r="N34" s="19">
        <f t="shared" si="1"/>
        <v>0</v>
      </c>
    </row>
    <row r="35" ht="20" customHeight="1" spans="1:14">
      <c r="A35" s="15" t="s">
        <v>58</v>
      </c>
      <c r="B35" s="17">
        <f>SUMIFS(收支登记!$G:$G,收支登记!$C:$C,"1",收支登记!$F:$F,收支统计!$A35)</f>
        <v>0</v>
      </c>
      <c r="C35" s="17">
        <f>SUMIFS(收支登记!$G:$G,收支登记!$C:$C,"2",收支登记!$F:$F,收支统计!$A35)</f>
        <v>0</v>
      </c>
      <c r="D35" s="17">
        <f>SUMIFS(收支登记!$G:$G,收支登记!$C:$C,"3",收支登记!$F:$F,收支统计!$A35)</f>
        <v>0</v>
      </c>
      <c r="E35" s="17">
        <f>SUMIFS(收支登记!$G:$G,收支登记!$C:$C,"4",收支登记!$F:$F,收支统计!$A35)</f>
        <v>0</v>
      </c>
      <c r="F35" s="17">
        <f>SUMIFS(收支登记!$G:$G,收支登记!$C:$C,"5",收支登记!$F:$F,收支统计!$A35)</f>
        <v>0</v>
      </c>
      <c r="G35" s="17">
        <f>SUMIFS(收支登记!$G:$G,收支登记!$C:$C,"6",收支登记!$F:$F,收支统计!$A35)</f>
        <v>0</v>
      </c>
      <c r="H35" s="17">
        <f>SUMIFS(收支登记!$G:$G,收支登记!$C:$C,"7",收支登记!$F:$F,收支统计!$A35)</f>
        <v>0</v>
      </c>
      <c r="I35" s="17">
        <f>SUMIFS(收支登记!$G:$G,收支登记!$C:$C,"8",收支登记!$F:$F,收支统计!$A35)</f>
        <v>0</v>
      </c>
      <c r="J35" s="17">
        <f>SUMIFS(收支登记!$G:$G,收支登记!$C:$C,"9",收支登记!$F:$F,收支统计!$A35)</f>
        <v>0</v>
      </c>
      <c r="K35" s="17">
        <f>SUMIFS(收支登记!$G:$G,收支登记!$C:$C,"10",收支登记!$F:$F,收支统计!$A35)</f>
        <v>0</v>
      </c>
      <c r="L35" s="17">
        <f>SUMIFS(收支登记!$G:$G,收支登记!$C:$C,"11",收支登记!$F:$F,收支统计!$A35)</f>
        <v>0</v>
      </c>
      <c r="M35" s="17">
        <f>SUMIFS(收支登记!$G:$G,收支登记!$C:$C,"12",收支登记!$F:$F,收支统计!$A35)</f>
        <v>0</v>
      </c>
      <c r="N35" s="19">
        <f t="shared" si="1"/>
        <v>0</v>
      </c>
    </row>
    <row r="36" ht="20" customHeight="1" spans="1:14">
      <c r="A36" s="15" t="s">
        <v>59</v>
      </c>
      <c r="B36" s="17">
        <f>SUMIFS(收支登记!$G:$G,收支登记!$C:$C,"1",收支登记!$F:$F,收支统计!$A36)</f>
        <v>0</v>
      </c>
      <c r="C36" s="17">
        <f>SUMIFS(收支登记!$G:$G,收支登记!$C:$C,"2",收支登记!$F:$F,收支统计!$A36)</f>
        <v>0</v>
      </c>
      <c r="D36" s="17">
        <f>SUMIFS(收支登记!$G:$G,收支登记!$C:$C,"3",收支登记!$F:$F,收支统计!$A36)</f>
        <v>0</v>
      </c>
      <c r="E36" s="17">
        <f>SUMIFS(收支登记!$G:$G,收支登记!$C:$C,"4",收支登记!$F:$F,收支统计!$A36)</f>
        <v>0</v>
      </c>
      <c r="F36" s="17">
        <f>SUMIFS(收支登记!$G:$G,收支登记!$C:$C,"5",收支登记!$F:$F,收支统计!$A36)</f>
        <v>0</v>
      </c>
      <c r="G36" s="17">
        <f>SUMIFS(收支登记!$G:$G,收支登记!$C:$C,"6",收支登记!$F:$F,收支统计!$A36)</f>
        <v>0</v>
      </c>
      <c r="H36" s="17">
        <f>SUMIFS(收支登记!$G:$G,收支登记!$C:$C,"7",收支登记!$F:$F,收支统计!$A36)</f>
        <v>0</v>
      </c>
      <c r="I36" s="17">
        <f>SUMIFS(收支登记!$G:$G,收支登记!$C:$C,"8",收支登记!$F:$F,收支统计!$A36)</f>
        <v>0</v>
      </c>
      <c r="J36" s="17">
        <f>SUMIFS(收支登记!$G:$G,收支登记!$C:$C,"9",收支登记!$F:$F,收支统计!$A36)</f>
        <v>0</v>
      </c>
      <c r="K36" s="17">
        <f>SUMIFS(收支登记!$G:$G,收支登记!$C:$C,"10",收支登记!$F:$F,收支统计!$A36)</f>
        <v>0</v>
      </c>
      <c r="L36" s="17">
        <f>SUMIFS(收支登记!$G:$G,收支登记!$C:$C,"11",收支登记!$F:$F,收支统计!$A36)</f>
        <v>0</v>
      </c>
      <c r="M36" s="17">
        <f>SUMIFS(收支登记!$G:$G,收支登记!$C:$C,"12",收支登记!$F:$F,收支统计!$A36)</f>
        <v>0</v>
      </c>
      <c r="N36" s="19">
        <f t="shared" si="1"/>
        <v>0</v>
      </c>
    </row>
    <row r="37" ht="20" customHeight="1" spans="1:14">
      <c r="A37" s="15" t="s">
        <v>60</v>
      </c>
      <c r="B37" s="17">
        <f>SUMIFS(收支登记!$G:$G,收支登记!$C:$C,"1",收支登记!$F:$F,收支统计!$A37)</f>
        <v>0</v>
      </c>
      <c r="C37" s="17">
        <f>SUMIFS(收支登记!$G:$G,收支登记!$C:$C,"2",收支登记!$F:$F,收支统计!$A37)</f>
        <v>0</v>
      </c>
      <c r="D37" s="17">
        <f>SUMIFS(收支登记!$G:$G,收支登记!$C:$C,"3",收支登记!$F:$F,收支统计!$A37)</f>
        <v>0</v>
      </c>
      <c r="E37" s="17">
        <f>SUMIFS(收支登记!$G:$G,收支登记!$C:$C,"4",收支登记!$F:$F,收支统计!$A37)</f>
        <v>0</v>
      </c>
      <c r="F37" s="17">
        <f>SUMIFS(收支登记!$G:$G,收支登记!$C:$C,"5",收支登记!$F:$F,收支统计!$A37)</f>
        <v>0</v>
      </c>
      <c r="G37" s="17">
        <f>SUMIFS(收支登记!$G:$G,收支登记!$C:$C,"6",收支登记!$F:$F,收支统计!$A37)</f>
        <v>0</v>
      </c>
      <c r="H37" s="17">
        <f>SUMIFS(收支登记!$G:$G,收支登记!$C:$C,"7",收支登记!$F:$F,收支统计!$A37)</f>
        <v>0</v>
      </c>
      <c r="I37" s="17">
        <f>SUMIFS(收支登记!$G:$G,收支登记!$C:$C,"8",收支登记!$F:$F,收支统计!$A37)</f>
        <v>0</v>
      </c>
      <c r="J37" s="17">
        <f>SUMIFS(收支登记!$G:$G,收支登记!$C:$C,"9",收支登记!$F:$F,收支统计!$A37)</f>
        <v>0</v>
      </c>
      <c r="K37" s="17">
        <f>SUMIFS(收支登记!$G:$G,收支登记!$C:$C,"10",收支登记!$F:$F,收支统计!$A37)</f>
        <v>0</v>
      </c>
      <c r="L37" s="17">
        <f>SUMIFS(收支登记!$G:$G,收支登记!$C:$C,"11",收支登记!$F:$F,收支统计!$A37)</f>
        <v>0</v>
      </c>
      <c r="M37" s="17">
        <f>SUMIFS(收支登记!$G:$G,收支登记!$C:$C,"12",收支登记!$F:$F,收支统计!$A37)</f>
        <v>0</v>
      </c>
      <c r="N37" s="19">
        <f t="shared" si="1"/>
        <v>0</v>
      </c>
    </row>
    <row r="38" ht="20" customHeight="1" spans="1:14">
      <c r="A38" s="15" t="s">
        <v>10</v>
      </c>
      <c r="B38" s="17">
        <f>SUMIFS(收支登记!$G:$G,收支登记!$C:$C,"1",收支登记!$F:$F,收支统计!$A38)</f>
        <v>0</v>
      </c>
      <c r="C38" s="17">
        <f>SUMIFS(收支登记!$G:$G,收支登记!$C:$C,"2",收支登记!$F:$F,收支统计!$A38)</f>
        <v>0</v>
      </c>
      <c r="D38" s="17">
        <f>SUMIFS(收支登记!$G:$G,收支登记!$C:$C,"3",收支登记!$F:$F,收支统计!$A38)</f>
        <v>0</v>
      </c>
      <c r="E38" s="17">
        <f>SUMIFS(收支登记!$G:$G,收支登记!$C:$C,"4",收支登记!$F:$F,收支统计!$A38)</f>
        <v>0</v>
      </c>
      <c r="F38" s="17">
        <f>SUMIFS(收支登记!$G:$G,收支登记!$C:$C,"5",收支登记!$F:$F,收支统计!$A38)</f>
        <v>5000</v>
      </c>
      <c r="G38" s="17">
        <f>SUMIFS(收支登记!$G:$G,收支登记!$C:$C,"6",收支登记!$F:$F,收支统计!$A38)</f>
        <v>0</v>
      </c>
      <c r="H38" s="17">
        <f>SUMIFS(收支登记!$G:$G,收支登记!$C:$C,"7",收支登记!$F:$F,收支统计!$A38)</f>
        <v>0</v>
      </c>
      <c r="I38" s="17">
        <f>SUMIFS(收支登记!$G:$G,收支登记!$C:$C,"8",收支登记!$F:$F,收支统计!$A38)</f>
        <v>0</v>
      </c>
      <c r="J38" s="17">
        <f>SUMIFS(收支登记!$G:$G,收支登记!$C:$C,"9",收支登记!$F:$F,收支统计!$A38)</f>
        <v>0</v>
      </c>
      <c r="K38" s="17">
        <f>SUMIFS(收支登记!$G:$G,收支登记!$C:$C,"10",收支登记!$F:$F,收支统计!$A38)</f>
        <v>0</v>
      </c>
      <c r="L38" s="17">
        <f>SUMIFS(收支登记!$G:$G,收支登记!$C:$C,"11",收支登记!$F:$F,收支统计!$A38)</f>
        <v>0</v>
      </c>
      <c r="M38" s="17">
        <f>SUMIFS(收支登记!$G:$G,收支登记!$C:$C,"12",收支登记!$F:$F,收支统计!$A38)</f>
        <v>0</v>
      </c>
      <c r="N38" s="19">
        <f t="shared" si="1"/>
        <v>5000</v>
      </c>
    </row>
    <row r="39" ht="20" customHeight="1" spans="1:14">
      <c r="A39" s="15" t="s">
        <v>9</v>
      </c>
      <c r="B39" s="17">
        <f>SUMIFS(收支登记!$G:$G,收支登记!$C:$C,"1",收支登记!$F:$F,收支统计!$A39)</f>
        <v>0</v>
      </c>
      <c r="C39" s="17">
        <f>SUMIFS(收支登记!$G:$G,收支登记!$C:$C,"2",收支登记!$F:$F,收支统计!$A39)</f>
        <v>0</v>
      </c>
      <c r="D39" s="17">
        <f>SUMIFS(收支登记!$G:$G,收支登记!$C:$C,"3",收支登记!$F:$F,收支统计!$A39)</f>
        <v>0</v>
      </c>
      <c r="E39" s="17">
        <f>SUMIFS(收支登记!$G:$G,收支登记!$C:$C,"4",收支登记!$F:$F,收支统计!$A39)</f>
        <v>0</v>
      </c>
      <c r="F39" s="17">
        <f>SUMIFS(收支登记!$G:$G,收支登记!$C:$C,"5",收支登记!$F:$F,收支统计!$A39)</f>
        <v>1000</v>
      </c>
      <c r="G39" s="17">
        <f>SUMIFS(收支登记!$G:$G,收支登记!$C:$C,"6",收支登记!$F:$F,收支统计!$A39)</f>
        <v>0</v>
      </c>
      <c r="H39" s="17">
        <f>SUMIFS(收支登记!$G:$G,收支登记!$C:$C,"7",收支登记!$F:$F,收支统计!$A39)</f>
        <v>0</v>
      </c>
      <c r="I39" s="17">
        <f>SUMIFS(收支登记!$G:$G,收支登记!$C:$C,"8",收支登记!$F:$F,收支统计!$A39)</f>
        <v>0</v>
      </c>
      <c r="J39" s="17">
        <f>SUMIFS(收支登记!$G:$G,收支登记!$C:$C,"9",收支登记!$F:$F,收支统计!$A39)</f>
        <v>0</v>
      </c>
      <c r="K39" s="17">
        <f>SUMIFS(收支登记!$G:$G,收支登记!$C:$C,"10",收支登记!$F:$F,收支统计!$A39)</f>
        <v>0</v>
      </c>
      <c r="L39" s="17">
        <f>SUMIFS(收支登记!$G:$G,收支登记!$C:$C,"11",收支登记!$F:$F,收支统计!$A39)</f>
        <v>0</v>
      </c>
      <c r="M39" s="17">
        <f>SUMIFS(收支登记!$G:$G,收支登记!$C:$C,"12",收支登记!$F:$F,收支统计!$A39)</f>
        <v>0</v>
      </c>
      <c r="N39" s="19">
        <f t="shared" si="1"/>
        <v>1000</v>
      </c>
    </row>
    <row r="40" ht="20" customHeight="1" spans="1:14">
      <c r="A40" s="15"/>
      <c r="B40" s="17">
        <f>SUMIFS(收支登记!$G:$G,收支登记!$C:$C,"1",收支登记!$F:$F,收支统计!$A40)</f>
        <v>0</v>
      </c>
      <c r="C40" s="17">
        <f>SUMIFS(收支登记!$G:$G,收支登记!$C:$C,"2",收支登记!$F:$F,收支统计!$A40)</f>
        <v>0</v>
      </c>
      <c r="D40" s="17">
        <f>SUMIFS(收支登记!$G:$G,收支登记!$C:$C,"3",收支登记!$F:$F,收支统计!$A40)</f>
        <v>0</v>
      </c>
      <c r="E40" s="17">
        <f>SUMIFS(收支登记!$G:$G,收支登记!$C:$C,"4",收支登记!$F:$F,收支统计!$A40)</f>
        <v>0</v>
      </c>
      <c r="F40" s="17">
        <f>SUMIFS(收支登记!$G:$G,收支登记!$C:$C,"5",收支登记!$F:$F,收支统计!$A40)</f>
        <v>0</v>
      </c>
      <c r="G40" s="17">
        <f>SUMIFS(收支登记!$G:$G,收支登记!$C:$C,"6",收支登记!$F:$F,收支统计!$A40)</f>
        <v>0</v>
      </c>
      <c r="H40" s="17">
        <f>SUMIFS(收支登记!$G:$G,收支登记!$C:$C,"7",收支登记!$F:$F,收支统计!$A40)</f>
        <v>0</v>
      </c>
      <c r="I40" s="17">
        <f>SUMIFS(收支登记!$G:$G,收支登记!$C:$C,"8",收支登记!$F:$F,收支统计!$A40)</f>
        <v>0</v>
      </c>
      <c r="J40" s="17">
        <f>SUMIFS(收支登记!$G:$G,收支登记!$C:$C,"9",收支登记!$F:$F,收支统计!$A40)</f>
        <v>0</v>
      </c>
      <c r="K40" s="17">
        <f>SUMIFS(收支登记!$G:$G,收支登记!$C:$C,"10",收支登记!$F:$F,收支统计!$A40)</f>
        <v>0</v>
      </c>
      <c r="L40" s="17">
        <f>SUMIFS(收支登记!$G:$G,收支登记!$C:$C,"11",收支登记!$F:$F,收支统计!$A40)</f>
        <v>0</v>
      </c>
      <c r="M40" s="17">
        <f>SUMIFS(收支登记!$G:$G,收支登记!$C:$C,"12",收支登记!$F:$F,收支统计!$A40)</f>
        <v>0</v>
      </c>
      <c r="N40" s="19">
        <f t="shared" si="1"/>
        <v>0</v>
      </c>
    </row>
    <row r="41" ht="20" customHeight="1" spans="1:14">
      <c r="A41" s="15"/>
      <c r="B41" s="17">
        <f>SUMIFS(收支登记!$G:$G,收支登记!$C:$C,"1",收支登记!$F:$F,收支统计!$A41)</f>
        <v>0</v>
      </c>
      <c r="C41" s="17">
        <f>SUMIFS(收支登记!$G:$G,收支登记!$C:$C,"2",收支登记!$F:$F,收支统计!$A41)</f>
        <v>0</v>
      </c>
      <c r="D41" s="17">
        <f>SUMIFS(收支登记!$G:$G,收支登记!$C:$C,"3",收支登记!$F:$F,收支统计!$A41)</f>
        <v>0</v>
      </c>
      <c r="E41" s="17">
        <f>SUMIFS(收支登记!$G:$G,收支登记!$C:$C,"4",收支登记!$F:$F,收支统计!$A41)</f>
        <v>0</v>
      </c>
      <c r="F41" s="17">
        <f>SUMIFS(收支登记!$G:$G,收支登记!$C:$C,"5",收支登记!$F:$F,收支统计!$A41)</f>
        <v>0</v>
      </c>
      <c r="G41" s="17">
        <f>SUMIFS(收支登记!$G:$G,收支登记!$C:$C,"6",收支登记!$F:$F,收支统计!$A41)</f>
        <v>0</v>
      </c>
      <c r="H41" s="17">
        <f>SUMIFS(收支登记!$G:$G,收支登记!$C:$C,"7",收支登记!$F:$F,收支统计!$A41)</f>
        <v>0</v>
      </c>
      <c r="I41" s="17">
        <f>SUMIFS(收支登记!$G:$G,收支登记!$C:$C,"8",收支登记!$F:$F,收支统计!$A41)</f>
        <v>0</v>
      </c>
      <c r="J41" s="17">
        <f>SUMIFS(收支登记!$G:$G,收支登记!$C:$C,"9",收支登记!$F:$F,收支统计!$A41)</f>
        <v>0</v>
      </c>
      <c r="K41" s="17">
        <f>SUMIFS(收支登记!$G:$G,收支登记!$C:$C,"10",收支登记!$F:$F,收支统计!$A41)</f>
        <v>0</v>
      </c>
      <c r="L41" s="17">
        <f>SUMIFS(收支登记!$G:$G,收支登记!$C:$C,"11",收支登记!$F:$F,收支统计!$A41)</f>
        <v>0</v>
      </c>
      <c r="M41" s="17">
        <f>SUMIFS(收支登记!$G:$G,收支登记!$C:$C,"12",收支登记!$F:$F,收支统计!$A41)</f>
        <v>0</v>
      </c>
      <c r="N41" s="19">
        <f t="shared" si="1"/>
        <v>0</v>
      </c>
    </row>
    <row r="42" ht="20" customHeight="1" spans="1:14">
      <c r="A42" s="15"/>
      <c r="B42" s="17">
        <f>SUMIFS(收支登记!$G:$G,收支登记!$C:$C,"1",收支登记!$F:$F,收支统计!$A42)</f>
        <v>0</v>
      </c>
      <c r="C42" s="17">
        <f>SUMIFS(收支登记!$G:$G,收支登记!$C:$C,"2",收支登记!$F:$F,收支统计!$A42)</f>
        <v>0</v>
      </c>
      <c r="D42" s="17">
        <f>SUMIFS(收支登记!$G:$G,收支登记!$C:$C,"3",收支登记!$F:$F,收支统计!$A42)</f>
        <v>0</v>
      </c>
      <c r="E42" s="17">
        <f>SUMIFS(收支登记!$G:$G,收支登记!$C:$C,"4",收支登记!$F:$F,收支统计!$A42)</f>
        <v>0</v>
      </c>
      <c r="F42" s="17">
        <f>SUMIFS(收支登记!$G:$G,收支登记!$C:$C,"5",收支登记!$F:$F,收支统计!$A42)</f>
        <v>0</v>
      </c>
      <c r="G42" s="17">
        <f>SUMIFS(收支登记!$G:$G,收支登记!$C:$C,"6",收支登记!$F:$F,收支统计!$A42)</f>
        <v>0</v>
      </c>
      <c r="H42" s="17">
        <f>SUMIFS(收支登记!$G:$G,收支登记!$C:$C,"7",收支登记!$F:$F,收支统计!$A42)</f>
        <v>0</v>
      </c>
      <c r="I42" s="17">
        <f>SUMIFS(收支登记!$G:$G,收支登记!$C:$C,"8",收支登记!$F:$F,收支统计!$A42)</f>
        <v>0</v>
      </c>
      <c r="J42" s="17">
        <f>SUMIFS(收支登记!$G:$G,收支登记!$C:$C,"9",收支登记!$F:$F,收支统计!$A42)</f>
        <v>0</v>
      </c>
      <c r="K42" s="17">
        <f>SUMIFS(收支登记!$G:$G,收支登记!$C:$C,"10",收支登记!$F:$F,收支统计!$A42)</f>
        <v>0</v>
      </c>
      <c r="L42" s="17">
        <f>SUMIFS(收支登记!$G:$G,收支登记!$C:$C,"11",收支登记!$F:$F,收支统计!$A42)</f>
        <v>0</v>
      </c>
      <c r="M42" s="17">
        <f>SUMIFS(收支登记!$G:$G,收支登记!$C:$C,"12",收支登记!$F:$F,收支统计!$A42)</f>
        <v>0</v>
      </c>
      <c r="N42" s="19">
        <f t="shared" si="1"/>
        <v>0</v>
      </c>
    </row>
    <row r="43" ht="20" customHeight="1" spans="1:14">
      <c r="A43" s="15"/>
      <c r="B43" s="17">
        <f>SUMIFS(收支登记!$G:$G,收支登记!$C:$C,"1",收支登记!$F:$F,收支统计!$A43)</f>
        <v>0</v>
      </c>
      <c r="C43" s="17">
        <f>SUMIFS(收支登记!$G:$G,收支登记!$C:$C,"2",收支登记!$F:$F,收支统计!$A43)</f>
        <v>0</v>
      </c>
      <c r="D43" s="17">
        <f>SUMIFS(收支登记!$G:$G,收支登记!$C:$C,"3",收支登记!$F:$F,收支统计!$A43)</f>
        <v>0</v>
      </c>
      <c r="E43" s="17">
        <f>SUMIFS(收支登记!$G:$G,收支登记!$C:$C,"4",收支登记!$F:$F,收支统计!$A43)</f>
        <v>0</v>
      </c>
      <c r="F43" s="17">
        <f>SUMIFS(收支登记!$G:$G,收支登记!$C:$C,"5",收支登记!$F:$F,收支统计!$A43)</f>
        <v>0</v>
      </c>
      <c r="G43" s="17">
        <f>SUMIFS(收支登记!$G:$G,收支登记!$C:$C,"6",收支登记!$F:$F,收支统计!$A43)</f>
        <v>0</v>
      </c>
      <c r="H43" s="17">
        <f>SUMIFS(收支登记!$G:$G,收支登记!$C:$C,"7",收支登记!$F:$F,收支统计!$A43)</f>
        <v>0</v>
      </c>
      <c r="I43" s="17">
        <f>SUMIFS(收支登记!$G:$G,收支登记!$C:$C,"8",收支登记!$F:$F,收支统计!$A43)</f>
        <v>0</v>
      </c>
      <c r="J43" s="17">
        <f>SUMIFS(收支登记!$G:$G,收支登记!$C:$C,"9",收支登记!$F:$F,收支统计!$A43)</f>
        <v>0</v>
      </c>
      <c r="K43" s="17">
        <f>SUMIFS(收支登记!$G:$G,收支登记!$C:$C,"10",收支登记!$F:$F,收支统计!$A43)</f>
        <v>0</v>
      </c>
      <c r="L43" s="17">
        <f>SUMIFS(收支登记!$G:$G,收支登记!$C:$C,"11",收支登记!$F:$F,收支统计!$A43)</f>
        <v>0</v>
      </c>
      <c r="M43" s="17">
        <f>SUMIFS(收支登记!$G:$G,收支登记!$C:$C,"12",收支登记!$F:$F,收支统计!$A43)</f>
        <v>0</v>
      </c>
      <c r="N43" s="19">
        <f t="shared" si="1"/>
        <v>0</v>
      </c>
    </row>
    <row r="44" ht="20" customHeight="1" spans="1:14">
      <c r="A44" s="15"/>
      <c r="B44" s="17">
        <f>SUMIFS(收支登记!$G:$G,收支登记!$C:$C,"1",收支登记!$F:$F,收支统计!$A44)</f>
        <v>0</v>
      </c>
      <c r="C44" s="17">
        <f>SUMIFS(收支登记!$G:$G,收支登记!$C:$C,"2",收支登记!$F:$F,收支统计!$A44)</f>
        <v>0</v>
      </c>
      <c r="D44" s="17">
        <f>SUMIFS(收支登记!$G:$G,收支登记!$C:$C,"3",收支登记!$F:$F,收支统计!$A44)</f>
        <v>0</v>
      </c>
      <c r="E44" s="17">
        <f>SUMIFS(收支登记!$G:$G,收支登记!$C:$C,"4",收支登记!$F:$F,收支统计!$A44)</f>
        <v>0</v>
      </c>
      <c r="F44" s="17">
        <f>SUMIFS(收支登记!$G:$G,收支登记!$C:$C,"5",收支登记!$F:$F,收支统计!$A44)</f>
        <v>0</v>
      </c>
      <c r="G44" s="17">
        <f>SUMIFS(收支登记!$G:$G,收支登记!$C:$C,"6",收支登记!$F:$F,收支统计!$A44)</f>
        <v>0</v>
      </c>
      <c r="H44" s="17">
        <f>SUMIFS(收支登记!$G:$G,收支登记!$C:$C,"7",收支登记!$F:$F,收支统计!$A44)</f>
        <v>0</v>
      </c>
      <c r="I44" s="17">
        <f>SUMIFS(收支登记!$G:$G,收支登记!$C:$C,"8",收支登记!$F:$F,收支统计!$A44)</f>
        <v>0</v>
      </c>
      <c r="J44" s="17">
        <f>SUMIFS(收支登记!$G:$G,收支登记!$C:$C,"9",收支登记!$F:$F,收支统计!$A44)</f>
        <v>0</v>
      </c>
      <c r="K44" s="17">
        <f>SUMIFS(收支登记!$G:$G,收支登记!$C:$C,"10",收支登记!$F:$F,收支统计!$A44)</f>
        <v>0</v>
      </c>
      <c r="L44" s="17">
        <f>SUMIFS(收支登记!$G:$G,收支登记!$C:$C,"11",收支登记!$F:$F,收支统计!$A44)</f>
        <v>0</v>
      </c>
      <c r="M44" s="17">
        <f>SUMIFS(收支登记!$G:$G,收支登记!$C:$C,"12",收支登记!$F:$F,收支统计!$A44)</f>
        <v>0</v>
      </c>
      <c r="N44" s="19">
        <f t="shared" si="1"/>
        <v>0</v>
      </c>
    </row>
    <row r="45" ht="20" customHeight="1" spans="1:14">
      <c r="A45" s="15" t="s">
        <v>61</v>
      </c>
      <c r="B45" s="17">
        <f>SUM(B3:B44)</f>
        <v>0</v>
      </c>
      <c r="C45" s="17">
        <f t="shared" ref="C45:N45" si="2">SUM(C3:C44)</f>
        <v>0</v>
      </c>
      <c r="D45" s="17">
        <f t="shared" si="2"/>
        <v>0</v>
      </c>
      <c r="E45" s="17">
        <f t="shared" si="2"/>
        <v>0</v>
      </c>
      <c r="F45" s="17">
        <f t="shared" si="2"/>
        <v>6000</v>
      </c>
      <c r="G45" s="17">
        <f t="shared" si="2"/>
        <v>0</v>
      </c>
      <c r="H45" s="17">
        <f t="shared" si="2"/>
        <v>0</v>
      </c>
      <c r="I45" s="17">
        <f t="shared" si="2"/>
        <v>0</v>
      </c>
      <c r="J45" s="17">
        <f t="shared" si="2"/>
        <v>0</v>
      </c>
      <c r="K45" s="17">
        <f t="shared" si="2"/>
        <v>0</v>
      </c>
      <c r="L45" s="17">
        <f t="shared" si="2"/>
        <v>0</v>
      </c>
      <c r="M45" s="17">
        <f t="shared" si="2"/>
        <v>0</v>
      </c>
      <c r="N45" s="19">
        <f t="shared" si="2"/>
        <v>6000</v>
      </c>
    </row>
  </sheetData>
  <mergeCells count="1">
    <mergeCell ref="A1:N1"/>
  </mergeCells>
  <pageMargins left="0.75" right="0.75" top="1" bottom="1" header="0.511805555555556" footer="0.511805555555556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58"/>
  <sheetViews>
    <sheetView showGridLines="0" workbookViewId="0">
      <selection activeCell="J15" sqref="J15"/>
    </sheetView>
  </sheetViews>
  <sheetFormatPr defaultColWidth="9" defaultRowHeight="13.5" outlineLevelCol="4"/>
  <cols>
    <col min="1" max="4" width="9" style="1"/>
    <col min="5" max="5" width="14.125" style="1" customWidth="1"/>
    <col min="6" max="16384" width="9" style="1"/>
  </cols>
  <sheetData>
    <row r="1" ht="33" customHeight="1" spans="5:5">
      <c r="E1" s="8" t="s">
        <v>62</v>
      </c>
    </row>
    <row r="2" ht="20" customHeight="1" spans="5:5">
      <c r="E2" s="9" t="s">
        <v>26</v>
      </c>
    </row>
    <row r="3" ht="20" customHeight="1" spans="5:5">
      <c r="E3" s="9" t="s">
        <v>27</v>
      </c>
    </row>
    <row r="4" ht="20" customHeight="1" spans="5:5">
      <c r="E4" s="9" t="s">
        <v>28</v>
      </c>
    </row>
    <row r="5" ht="20" customHeight="1" spans="5:5">
      <c r="E5" s="9" t="s">
        <v>29</v>
      </c>
    </row>
    <row r="6" ht="20" customHeight="1" spans="5:5">
      <c r="E6" s="9" t="s">
        <v>30</v>
      </c>
    </row>
    <row r="7" ht="20" customHeight="1" spans="5:5">
      <c r="E7" s="9" t="s">
        <v>31</v>
      </c>
    </row>
    <row r="8" ht="20" customHeight="1" spans="5:5">
      <c r="E8" s="9" t="s">
        <v>32</v>
      </c>
    </row>
    <row r="9" ht="20" customHeight="1" spans="5:5">
      <c r="E9" s="9" t="s">
        <v>33</v>
      </c>
    </row>
    <row r="10" ht="20" customHeight="1" spans="5:5">
      <c r="E10" s="9" t="s">
        <v>34</v>
      </c>
    </row>
    <row r="11" ht="20" customHeight="1" spans="5:5">
      <c r="E11" s="9" t="s">
        <v>35</v>
      </c>
    </row>
    <row r="12" ht="20" customHeight="1" spans="5:5">
      <c r="E12" s="9" t="s">
        <v>36</v>
      </c>
    </row>
    <row r="13" ht="20" customHeight="1" spans="5:5">
      <c r="E13" s="9" t="s">
        <v>37</v>
      </c>
    </row>
    <row r="14" ht="20" customHeight="1" spans="5:5">
      <c r="E14" s="9" t="s">
        <v>38</v>
      </c>
    </row>
    <row r="15" ht="20" customHeight="1" spans="5:5">
      <c r="E15" s="9" t="s">
        <v>39</v>
      </c>
    </row>
    <row r="16" ht="20" customHeight="1" spans="5:5">
      <c r="E16" s="9" t="s">
        <v>40</v>
      </c>
    </row>
    <row r="17" ht="20" customHeight="1" spans="5:5">
      <c r="E17" s="9" t="s">
        <v>41</v>
      </c>
    </row>
    <row r="18" ht="20" customHeight="1" spans="5:5">
      <c r="E18" s="9" t="s">
        <v>42</v>
      </c>
    </row>
    <row r="19" ht="20" customHeight="1" spans="5:5">
      <c r="E19" s="9" t="s">
        <v>43</v>
      </c>
    </row>
    <row r="20" ht="20" customHeight="1" spans="5:5">
      <c r="E20" s="9" t="s">
        <v>44</v>
      </c>
    </row>
    <row r="21" ht="20" customHeight="1" spans="5:5">
      <c r="E21" s="9" t="s">
        <v>45</v>
      </c>
    </row>
    <row r="22" ht="20" customHeight="1" spans="5:5">
      <c r="E22" s="9" t="s">
        <v>46</v>
      </c>
    </row>
    <row r="23" ht="20" customHeight="1" spans="5:5">
      <c r="E23" s="9" t="s">
        <v>47</v>
      </c>
    </row>
    <row r="24" ht="20" customHeight="1" spans="5:5">
      <c r="E24" s="9" t="s">
        <v>48</v>
      </c>
    </row>
    <row r="25" ht="20" customHeight="1" spans="5:5">
      <c r="E25" s="9" t="s">
        <v>49</v>
      </c>
    </row>
    <row r="26" ht="20" customHeight="1" spans="5:5">
      <c r="E26" s="9" t="s">
        <v>50</v>
      </c>
    </row>
    <row r="27" ht="20" customHeight="1" spans="5:5">
      <c r="E27" s="9" t="s">
        <v>51</v>
      </c>
    </row>
    <row r="28" ht="20" customHeight="1" spans="5:5">
      <c r="E28" s="9" t="s">
        <v>52</v>
      </c>
    </row>
    <row r="29" ht="20" customHeight="1" spans="5:5">
      <c r="E29" s="9" t="s">
        <v>53</v>
      </c>
    </row>
    <row r="30" ht="20" customHeight="1" spans="5:5">
      <c r="E30" s="9" t="s">
        <v>54</v>
      </c>
    </row>
    <row r="31" ht="20" customHeight="1" spans="5:5">
      <c r="E31" s="9" t="s">
        <v>55</v>
      </c>
    </row>
    <row r="32" ht="20" customHeight="1" spans="5:5">
      <c r="E32" s="9" t="s">
        <v>56</v>
      </c>
    </row>
    <row r="33" ht="20" customHeight="1" spans="5:5">
      <c r="E33" s="9" t="s">
        <v>57</v>
      </c>
    </row>
    <row r="34" ht="20" customHeight="1" spans="5:5">
      <c r="E34" s="9" t="s">
        <v>58</v>
      </c>
    </row>
    <row r="35" ht="20" customHeight="1" spans="5:5">
      <c r="E35" s="9" t="s">
        <v>59</v>
      </c>
    </row>
    <row r="36" ht="20" customHeight="1" spans="5:5">
      <c r="E36" s="9" t="s">
        <v>60</v>
      </c>
    </row>
    <row r="37" ht="20" customHeight="1" spans="5:5">
      <c r="E37" s="9" t="s">
        <v>10</v>
      </c>
    </row>
    <row r="38" ht="20" customHeight="1" spans="5:5">
      <c r="E38" s="9" t="s">
        <v>9</v>
      </c>
    </row>
    <row r="39" ht="20" customHeight="1" spans="5:5">
      <c r="E39" s="10"/>
    </row>
    <row r="40" ht="20" customHeight="1" spans="5:5">
      <c r="E40" s="10"/>
    </row>
    <row r="41" ht="20" customHeight="1" spans="5:5">
      <c r="E41" s="10"/>
    </row>
    <row r="42" ht="20" customHeight="1" spans="5:5">
      <c r="E42" s="10"/>
    </row>
    <row r="43" ht="20" customHeight="1" spans="5:5">
      <c r="E43" s="10"/>
    </row>
    <row r="44" ht="20" customHeight="1" spans="5:5">
      <c r="E44" s="10"/>
    </row>
    <row r="45" ht="20" customHeight="1" spans="5:5">
      <c r="E45" s="10"/>
    </row>
    <row r="46" ht="20" customHeight="1" spans="5:5">
      <c r="E46" s="10"/>
    </row>
    <row r="47" ht="20" customHeight="1" spans="5:5">
      <c r="E47" s="10"/>
    </row>
    <row r="48" ht="20" customHeight="1" spans="5:5">
      <c r="E48" s="10"/>
    </row>
    <row r="49" ht="20" customHeight="1" spans="5:5">
      <c r="E49" s="10"/>
    </row>
    <row r="50" ht="20" customHeight="1" spans="5:5">
      <c r="E50" s="10"/>
    </row>
    <row r="51" ht="20" customHeight="1" spans="5:5">
      <c r="E51" s="10"/>
    </row>
    <row r="52" ht="20" customHeight="1" spans="5:5">
      <c r="E52" s="10"/>
    </row>
    <row r="53" ht="20" customHeight="1" spans="5:5">
      <c r="E53" s="10"/>
    </row>
    <row r="54" ht="20" customHeight="1" spans="5:5">
      <c r="E54" s="10"/>
    </row>
    <row r="55" ht="20" customHeight="1" spans="5:5">
      <c r="E55" s="10"/>
    </row>
    <row r="56" ht="20" customHeight="1" spans="5:5">
      <c r="E56" s="10"/>
    </row>
    <row r="57" ht="20" customHeight="1" spans="5:5">
      <c r="E57" s="10"/>
    </row>
    <row r="58" ht="20" customHeight="1" spans="5:5">
      <c r="E58" s="10"/>
    </row>
  </sheetData>
  <pageMargins left="0.75" right="0.75" top="1" bottom="1" header="0.511805555555556" footer="0.511805555555556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showGridLines="0" workbookViewId="0">
      <selection activeCell="J1" sqref="J$1:J$1048576"/>
    </sheetView>
  </sheetViews>
  <sheetFormatPr defaultColWidth="9" defaultRowHeight="13.5" outlineLevelCol="6"/>
  <cols>
    <col min="1" max="6" width="9" style="1"/>
    <col min="7" max="7" width="33.75" style="1" customWidth="1"/>
    <col min="8" max="16384" width="9" style="1"/>
  </cols>
  <sheetData>
    <row r="1" ht="47" customHeight="1" spans="1:7">
      <c r="A1" s="2" t="s">
        <v>63</v>
      </c>
      <c r="B1" s="2"/>
      <c r="C1" s="2"/>
      <c r="D1" s="2"/>
      <c r="E1" s="2"/>
      <c r="F1" s="2"/>
      <c r="G1" s="2"/>
    </row>
    <row r="2" ht="50" customHeight="1" spans="1:7">
      <c r="A2" s="3" t="s">
        <v>64</v>
      </c>
      <c r="B2" s="3"/>
      <c r="C2" s="3"/>
      <c r="D2" s="3"/>
      <c r="E2" s="3"/>
      <c r="F2" s="3"/>
      <c r="G2" s="3"/>
    </row>
    <row r="3" ht="69" customHeight="1" spans="1:7">
      <c r="A3" s="3" t="s">
        <v>65</v>
      </c>
      <c r="B3" s="3"/>
      <c r="C3" s="3"/>
      <c r="D3" s="3"/>
      <c r="E3" s="3"/>
      <c r="F3" s="3"/>
      <c r="G3" s="3"/>
    </row>
    <row r="4" ht="50" customHeight="1" spans="1:7">
      <c r="A4" s="4" t="s">
        <v>66</v>
      </c>
      <c r="B4" s="4"/>
      <c r="C4" s="4"/>
      <c r="D4" s="4"/>
      <c r="E4" s="4"/>
      <c r="F4" s="4"/>
      <c r="G4" s="4"/>
    </row>
    <row r="5" ht="18.75" customHeight="1" spans="1:7">
      <c r="A5" s="3"/>
      <c r="B5" s="3"/>
      <c r="C5" s="3"/>
      <c r="D5" s="3"/>
      <c r="E5" s="3"/>
      <c r="F5" s="3"/>
      <c r="G5" s="3"/>
    </row>
    <row r="6" spans="1:7">
      <c r="A6" s="3"/>
      <c r="B6" s="3"/>
      <c r="C6" s="3"/>
      <c r="D6" s="3"/>
      <c r="E6" s="3"/>
      <c r="F6" s="3"/>
      <c r="G6" s="3"/>
    </row>
    <row r="7" spans="1:7">
      <c r="A7" s="3"/>
      <c r="B7" s="3"/>
      <c r="C7" s="3"/>
      <c r="D7" s="3"/>
      <c r="E7" s="3"/>
      <c r="F7" s="3"/>
      <c r="G7" s="3"/>
    </row>
    <row r="8" spans="1:7">
      <c r="A8" s="3"/>
      <c r="B8" s="3"/>
      <c r="C8" s="3"/>
      <c r="D8" s="3"/>
      <c r="E8" s="3"/>
      <c r="F8" s="3"/>
      <c r="G8" s="3"/>
    </row>
    <row r="9" spans="1:7">
      <c r="A9" s="5"/>
      <c r="B9" s="6"/>
      <c r="C9" s="6"/>
      <c r="D9" s="6"/>
      <c r="E9" s="6"/>
      <c r="F9" s="6"/>
      <c r="G9" s="7"/>
    </row>
    <row r="10" spans="1:7">
      <c r="A10" s="5"/>
      <c r="B10" s="6"/>
      <c r="C10" s="6"/>
      <c r="D10" s="6"/>
      <c r="E10" s="6"/>
      <c r="F10" s="6"/>
      <c r="G10" s="7"/>
    </row>
    <row r="11" spans="1:7">
      <c r="A11" s="5"/>
      <c r="B11" s="6"/>
      <c r="C11" s="6"/>
      <c r="D11" s="6"/>
      <c r="E11" s="6"/>
      <c r="F11" s="6"/>
      <c r="G11" s="7"/>
    </row>
    <row r="12" spans="1:7">
      <c r="A12" s="5"/>
      <c r="B12" s="6"/>
      <c r="C12" s="6"/>
      <c r="D12" s="6"/>
      <c r="E12" s="6"/>
      <c r="F12" s="6"/>
      <c r="G12" s="7"/>
    </row>
    <row r="13" spans="1:7">
      <c r="A13" s="5"/>
      <c r="B13" s="6"/>
      <c r="C13" s="6"/>
      <c r="D13" s="6"/>
      <c r="E13" s="6"/>
      <c r="F13" s="6"/>
      <c r="G13" s="7"/>
    </row>
    <row r="14" spans="1:7">
      <c r="A14" s="5"/>
      <c r="B14" s="6"/>
      <c r="C14" s="6"/>
      <c r="D14" s="6"/>
      <c r="E14" s="6"/>
      <c r="F14" s="6"/>
      <c r="G14" s="7"/>
    </row>
  </sheetData>
  <mergeCells count="5">
    <mergeCell ref="A1:G1"/>
    <mergeCell ref="A2:G2"/>
    <mergeCell ref="A3:G3"/>
    <mergeCell ref="A4:G4"/>
    <mergeCell ref="A5:G8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主页</vt:lpstr>
      <vt:lpstr>收支登记</vt:lpstr>
      <vt:lpstr>收支统计</vt:lpstr>
      <vt:lpstr>参数设置</vt:lpstr>
      <vt:lpstr>使用说明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办公资源网</dc:creator>
  <dc:description>办公资源网：https://www.bangongziyuan.com/</dc:description>
  <dcterms:created xsi:type="dcterms:W3CDTF">2017-08-03T01:59:00Z</dcterms:created>
  <dcterms:modified xsi:type="dcterms:W3CDTF">2020-05-14T10:09:48Z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KSORubyTemplateID" linkTarget="0">
    <vt:lpwstr>14</vt:lpwstr>
  </property>
</Properties>
</file>